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emily.uzzo/Downloads/"/>
    </mc:Choice>
  </mc:AlternateContent>
  <xr:revisionPtr revIDLastSave="0" documentId="8_{E508896C-E356-3E44-A32D-030F426AD4C6}" xr6:coauthVersionLast="47" xr6:coauthVersionMax="47" xr10:uidLastSave="{00000000-0000-0000-0000-000000000000}"/>
  <bookViews>
    <workbookView xWindow="-100" yWindow="660" windowWidth="29000" windowHeight="15680" xr2:uid="{00000000-000D-0000-FFFF-FFFF00000000}"/>
  </bookViews>
  <sheets>
    <sheet name="Tax Form" sheetId="1" r:id="rId1"/>
    <sheet name="10.7" sheetId="2" r:id="rId2"/>
  </sheets>
  <definedNames>
    <definedName name="_xlnm.Print_Area" localSheetId="0">'Tax Form'!$A$1:$K$75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3" i="1" l="1"/>
  <c r="W2" i="2" s="1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C31" i="2"/>
  <c r="B31" i="2"/>
  <c r="A31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A30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A29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8" i="2"/>
  <c r="A28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C27" i="2"/>
  <c r="B27" i="2"/>
  <c r="A27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D26" i="2"/>
  <c r="C26" i="2"/>
  <c r="B26" i="2"/>
  <c r="A26" i="2"/>
  <c r="R25" i="2"/>
  <c r="Q25" i="2"/>
  <c r="P25" i="2"/>
  <c r="O25" i="2"/>
  <c r="N25" i="2"/>
  <c r="M25" i="2"/>
  <c r="L25" i="2"/>
  <c r="K25" i="2"/>
  <c r="J25" i="2"/>
  <c r="I25" i="2"/>
  <c r="H25" i="2"/>
  <c r="G25" i="2"/>
  <c r="F25" i="2"/>
  <c r="E25" i="2"/>
  <c r="D25" i="2"/>
  <c r="C25" i="2"/>
  <c r="B25" i="2"/>
  <c r="A25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B24" i="2"/>
  <c r="A24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B23" i="2"/>
  <c r="A23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B22" i="2"/>
  <c r="A22" i="2"/>
  <c r="R21" i="2"/>
  <c r="Q21" i="2"/>
  <c r="P21" i="2"/>
  <c r="O21" i="2"/>
  <c r="N21" i="2"/>
  <c r="M21" i="2"/>
  <c r="L21" i="2"/>
  <c r="K21" i="2"/>
  <c r="J21" i="2"/>
  <c r="I21" i="2"/>
  <c r="H21" i="2"/>
  <c r="G21" i="2"/>
  <c r="F21" i="2"/>
  <c r="E21" i="2"/>
  <c r="D21" i="2"/>
  <c r="C21" i="2"/>
  <c r="B21" i="2"/>
  <c r="A21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B20" i="2"/>
  <c r="A20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A19" i="2"/>
  <c r="R18" i="2"/>
  <c r="Q18" i="2"/>
  <c r="P18" i="2"/>
  <c r="O18" i="2"/>
  <c r="N18" i="2"/>
  <c r="M18" i="2"/>
  <c r="L18" i="2"/>
  <c r="K18" i="2"/>
  <c r="J18" i="2"/>
  <c r="I18" i="2"/>
  <c r="H18" i="2"/>
  <c r="G18" i="2"/>
  <c r="F18" i="2"/>
  <c r="E18" i="2"/>
  <c r="D18" i="2"/>
  <c r="C18" i="2"/>
  <c r="B18" i="2"/>
  <c r="A18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B17" i="2"/>
  <c r="A17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A16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A15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14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A13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12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11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A10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A9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A8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A7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A6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A5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A4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B3" i="2"/>
  <c r="A3" i="2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  <c r="A2" i="2"/>
  <c r="I74" i="1"/>
  <c r="X2" i="2" s="1"/>
  <c r="H71" i="1"/>
  <c r="T31" i="2" s="1"/>
  <c r="G71" i="1"/>
  <c r="S31" i="2" s="1"/>
  <c r="F71" i="1"/>
  <c r="H70" i="1"/>
  <c r="T30" i="2" s="1"/>
  <c r="G70" i="1"/>
  <c r="S30" i="2" s="1"/>
  <c r="F70" i="1"/>
  <c r="H69" i="1"/>
  <c r="T29" i="2" s="1"/>
  <c r="G69" i="1"/>
  <c r="S29" i="2" s="1"/>
  <c r="F69" i="1"/>
  <c r="H68" i="1"/>
  <c r="T28" i="2" s="1"/>
  <c r="G68" i="1"/>
  <c r="S28" i="2" s="1"/>
  <c r="F68" i="1"/>
  <c r="H67" i="1"/>
  <c r="T27" i="2" s="1"/>
  <c r="G67" i="1"/>
  <c r="F67" i="1"/>
  <c r="H66" i="1"/>
  <c r="T26" i="2" s="1"/>
  <c r="G66" i="1"/>
  <c r="F66" i="1"/>
  <c r="H65" i="1"/>
  <c r="T25" i="2" s="1"/>
  <c r="G65" i="1"/>
  <c r="F65" i="1"/>
  <c r="H64" i="1"/>
  <c r="T24" i="2" s="1"/>
  <c r="G64" i="1"/>
  <c r="S24" i="2" s="1"/>
  <c r="F64" i="1"/>
  <c r="H63" i="1"/>
  <c r="T23" i="2" s="1"/>
  <c r="G63" i="1"/>
  <c r="S23" i="2" s="1"/>
  <c r="F63" i="1"/>
  <c r="H62" i="1"/>
  <c r="T22" i="2" s="1"/>
  <c r="G62" i="1"/>
  <c r="S22" i="2" s="1"/>
  <c r="F62" i="1"/>
  <c r="H61" i="1"/>
  <c r="T21" i="2" s="1"/>
  <c r="G61" i="1"/>
  <c r="S21" i="2" s="1"/>
  <c r="F61" i="1"/>
  <c r="H60" i="1"/>
  <c r="T20" i="2" s="1"/>
  <c r="G60" i="1"/>
  <c r="F60" i="1"/>
  <c r="H59" i="1"/>
  <c r="T19" i="2" s="1"/>
  <c r="G59" i="1"/>
  <c r="F59" i="1"/>
  <c r="H58" i="1"/>
  <c r="T18" i="2" s="1"/>
  <c r="G58" i="1"/>
  <c r="F58" i="1"/>
  <c r="H57" i="1"/>
  <c r="T17" i="2" s="1"/>
  <c r="G57" i="1"/>
  <c r="F57" i="1"/>
  <c r="H56" i="1"/>
  <c r="T16" i="2" s="1"/>
  <c r="G56" i="1"/>
  <c r="S16" i="2" s="1"/>
  <c r="F56" i="1"/>
  <c r="H55" i="1"/>
  <c r="T15" i="2" s="1"/>
  <c r="G55" i="1"/>
  <c r="S15" i="2" s="1"/>
  <c r="F55" i="1"/>
  <c r="H54" i="1"/>
  <c r="T14" i="2" s="1"/>
  <c r="G54" i="1"/>
  <c r="S14" i="2" s="1"/>
  <c r="F54" i="1"/>
  <c r="H53" i="1"/>
  <c r="T13" i="2" s="1"/>
  <c r="G53" i="1"/>
  <c r="S13" i="2" s="1"/>
  <c r="F53" i="1"/>
  <c r="H52" i="1"/>
  <c r="T12" i="2" s="1"/>
  <c r="G52" i="1"/>
  <c r="S12" i="2" s="1"/>
  <c r="F52" i="1"/>
  <c r="H51" i="1"/>
  <c r="T11" i="2" s="1"/>
  <c r="G51" i="1"/>
  <c r="F51" i="1"/>
  <c r="H50" i="1"/>
  <c r="T10" i="2" s="1"/>
  <c r="G50" i="1"/>
  <c r="F50" i="1"/>
  <c r="H49" i="1"/>
  <c r="T9" i="2" s="1"/>
  <c r="G49" i="1"/>
  <c r="F49" i="1"/>
  <c r="H48" i="1"/>
  <c r="T8" i="2" s="1"/>
  <c r="G48" i="1"/>
  <c r="S8" i="2" s="1"/>
  <c r="F48" i="1"/>
  <c r="H47" i="1"/>
  <c r="T7" i="2" s="1"/>
  <c r="G47" i="1"/>
  <c r="S7" i="2" s="1"/>
  <c r="F47" i="1"/>
  <c r="H46" i="1"/>
  <c r="T6" i="2" s="1"/>
  <c r="G46" i="1"/>
  <c r="S6" i="2" s="1"/>
  <c r="F46" i="1"/>
  <c r="H45" i="1"/>
  <c r="T5" i="2" s="1"/>
  <c r="G45" i="1"/>
  <c r="S5" i="2" s="1"/>
  <c r="F45" i="1"/>
  <c r="H44" i="1"/>
  <c r="T4" i="2" s="1"/>
  <c r="G44" i="1"/>
  <c r="F44" i="1"/>
  <c r="H43" i="1"/>
  <c r="T3" i="2" s="1"/>
  <c r="G43" i="1"/>
  <c r="F43" i="1"/>
  <c r="H42" i="1"/>
  <c r="T2" i="2" s="1"/>
  <c r="G42" i="1"/>
  <c r="S2" i="2" s="1"/>
  <c r="F42" i="1"/>
  <c r="H41" i="1"/>
  <c r="G41" i="1"/>
  <c r="F41" i="1"/>
  <c r="I41" i="1" l="1"/>
  <c r="I49" i="1"/>
  <c r="I57" i="1"/>
  <c r="I65" i="1"/>
  <c r="I50" i="1"/>
  <c r="I58" i="1"/>
  <c r="I66" i="1"/>
  <c r="S10" i="2"/>
  <c r="I43" i="1"/>
  <c r="I51" i="1"/>
  <c r="I59" i="1"/>
  <c r="I67" i="1"/>
  <c r="S26" i="2"/>
  <c r="I44" i="1"/>
  <c r="I52" i="1"/>
  <c r="I60" i="1"/>
  <c r="I68" i="1"/>
  <c r="S18" i="2"/>
  <c r="S4" i="2"/>
  <c r="S20" i="2"/>
  <c r="I42" i="1"/>
  <c r="I46" i="1"/>
  <c r="I48" i="1"/>
  <c r="I54" i="1"/>
  <c r="I56" i="1"/>
  <c r="I62" i="1"/>
  <c r="I64" i="1"/>
  <c r="I70" i="1"/>
  <c r="S3" i="2"/>
  <c r="S11" i="2"/>
  <c r="S19" i="2"/>
  <c r="S27" i="2"/>
  <c r="S9" i="2"/>
  <c r="S17" i="2"/>
  <c r="S25" i="2"/>
  <c r="I45" i="1"/>
  <c r="I47" i="1"/>
  <c r="I53" i="1"/>
  <c r="I55" i="1"/>
  <c r="I61" i="1"/>
  <c r="I63" i="1"/>
  <c r="I69" i="1"/>
  <c r="I71" i="1"/>
  <c r="I72" i="1" l="1"/>
  <c r="U22" i="2"/>
  <c r="U7" i="2"/>
  <c r="U10" i="2"/>
  <c r="U24" i="2"/>
  <c r="U5" i="2"/>
  <c r="U30" i="2"/>
  <c r="U27" i="2"/>
  <c r="U25" i="2"/>
  <c r="U17" i="2"/>
  <c r="U11" i="2"/>
  <c r="U9" i="2"/>
  <c r="U31" i="2"/>
  <c r="U19" i="2"/>
  <c r="U29" i="2"/>
  <c r="U23" i="2"/>
  <c r="U3" i="2"/>
  <c r="U20" i="2"/>
  <c r="U28" i="2"/>
  <c r="U14" i="2"/>
  <c r="U8" i="2"/>
  <c r="U26" i="2"/>
  <c r="U16" i="2"/>
  <c r="U21" i="2"/>
  <c r="U15" i="2"/>
  <c r="U12" i="2"/>
  <c r="U13" i="2"/>
  <c r="U6" i="2"/>
  <c r="U4" i="2"/>
  <c r="U18" i="2"/>
  <c r="U2" i="2"/>
  <c r="V2" i="2" l="1"/>
  <c r="I75" i="1"/>
  <c r="Y2" i="2" l="1"/>
</calcChain>
</file>

<file path=xl/sharedStrings.xml><?xml version="1.0" encoding="utf-8"?>
<sst xmlns="http://schemas.openxmlformats.org/spreadsheetml/2006/main" count="189" uniqueCount="105">
  <si>
    <t>Texas Wholesaler Tax Form &amp; Supplier Information Sheet</t>
  </si>
  <si>
    <t>WSWA Access LIVE,Gaylord Texan Resort &amp; Convention Center, February 1-4, 2027</t>
  </si>
  <si>
    <t>FORM INSTRUCTIONS</t>
  </si>
  <si>
    <t>COMPANY INFORMATION</t>
  </si>
  <si>
    <t>Supplier Company Name</t>
  </si>
  <si>
    <t>Parent Company (if applicable)</t>
  </si>
  <si>
    <t>Registration Type:</t>
  </si>
  <si>
    <t>Click to select from drop down list</t>
  </si>
  <si>
    <t>Booth # or Suite Name:</t>
  </si>
  <si>
    <t>Supplier Address:</t>
  </si>
  <si>
    <t>City, State, Zip</t>
  </si>
  <si>
    <t>CONTACT INFORMATION</t>
  </si>
  <si>
    <t>Name:</t>
  </si>
  <si>
    <t>Phone:</t>
  </si>
  <si>
    <t xml:space="preserve">Fax: </t>
  </si>
  <si>
    <t>Email</t>
  </si>
  <si>
    <t>SHIPPING INFORMATION</t>
  </si>
  <si>
    <t>Shipping Date to Wholesaler:</t>
  </si>
  <si>
    <t>Shipping Carrier</t>
  </si>
  <si>
    <t>Tracking Number</t>
  </si>
  <si>
    <t>Wholesaler Contact Information:</t>
  </si>
  <si>
    <t>REYES BEVERAGE GROUP TEXAS</t>
  </si>
  <si>
    <t>Address</t>
  </si>
  <si>
    <t>City/State</t>
  </si>
  <si>
    <t>Contact</t>
  </si>
  <si>
    <t>Phone</t>
  </si>
  <si>
    <t>PRODUCT LIST, TAX &amp; HANDLING</t>
  </si>
  <si>
    <t xml:space="preserve">Payment ACH Confirmation#: </t>
  </si>
  <si>
    <t>Instructions: Type into the yellow fields below. Grey fields auto-calculate. Select from drop-down lists where provided. Bottle/can size may be selected in mL/L or common beer can sizes in ounces; conversions are automatic. 50 mL bottles are taxed at $0.05 per bottle. Use only the rows you need.</t>
  </si>
  <si>
    <t>PRODUCT NAME</t>
  </si>
  <si>
    <t>PRODUCT TYPE &amp; 
TAX RATE CATEGORY (BASED ON ABV)</t>
  </si>
  <si>
    <t>ABV %</t>
  </si>
  <si>
    <t>QUANTITY OF BOTTLES/
CANS</t>
  </si>
  <si>
    <t>BOTTLE/CAN SIZE</t>
  </si>
  <si>
    <t>GALLONS PER UNIT
(helper)</t>
  </si>
  <si>
    <t>TOTAL GALLONS</t>
  </si>
  <si>
    <t>TAX RATE</t>
  </si>
  <si>
    <t>TOTAL TAX DUE PER PRODUCT</t>
  </si>
  <si>
    <t>Example: X Vodka</t>
  </si>
  <si>
    <t xml:space="preserve">LIQUOR ($2.40 per gallon)  </t>
  </si>
  <si>
    <t>750 mL</t>
  </si>
  <si>
    <t>WINE 0-14% ABV ($0.204 per gallon)</t>
  </si>
  <si>
    <t xml:space="preserve">WINE 14.1-24% ABV ($0.408 per gallon) </t>
  </si>
  <si>
    <t>SPARKLING WINE ($0.516 per gallon)</t>
  </si>
  <si>
    <t xml:space="preserve">Malt Beverage/Beer/Cider: ($0.193548 per gallon)  </t>
  </si>
  <si>
    <t>12 oz (355 mL)</t>
  </si>
  <si>
    <t>50 mL</t>
  </si>
  <si>
    <t>BOX HANDLING &amp; DELIVERY FEE</t>
  </si>
  <si>
    <t xml:space="preserve">per box    </t>
  </si>
  <si>
    <t>Total Taxes</t>
  </si>
  <si>
    <t>per box</t>
  </si>
  <si>
    <t>Total Handling Fee</t>
  </si>
  <si>
    <t>Total Late Fee (if applicable)</t>
  </si>
  <si>
    <t>TOTAL DUE</t>
  </si>
  <si>
    <t>DROP DOWN KEY</t>
  </si>
  <si>
    <t>***Registration Type***</t>
  </si>
  <si>
    <t xml:space="preserve">Exhibit Booth </t>
  </si>
  <si>
    <t>Main Street Hospitality Suite</t>
  </si>
  <si>
    <t>Sponsor</t>
  </si>
  <si>
    <t>Other- type directly into the form</t>
  </si>
  <si>
    <t>Tax Rate</t>
  </si>
  <si>
    <t>Product Type</t>
  </si>
  <si>
    <t>Spirits/Liquor</t>
  </si>
  <si>
    <t>Wine</t>
  </si>
  <si>
    <t>Sparkling Wine</t>
  </si>
  <si>
    <t>Beer/Malt Beverage</t>
  </si>
  <si>
    <t>Bottle/Can Size</t>
  </si>
  <si>
    <t>Liters (conversion)</t>
  </si>
  <si>
    <t>187 mL</t>
  </si>
  <si>
    <t>200 mL</t>
  </si>
  <si>
    <t>236.588 mL (8 oz)</t>
  </si>
  <si>
    <t>250 mL</t>
  </si>
  <si>
    <t>330 mL</t>
  </si>
  <si>
    <t>350 mL</t>
  </si>
  <si>
    <t>375 mL</t>
  </si>
  <si>
    <t>16 oz (473 mL)</t>
  </si>
  <si>
    <t>500 mL</t>
  </si>
  <si>
    <t>19.2 oz (568 mL)</t>
  </si>
  <si>
    <t>22 oz (651 mL)</t>
  </si>
  <si>
    <t>24 oz (710 mL)</t>
  </si>
  <si>
    <t>650 mL</t>
  </si>
  <si>
    <t>1,000 mL (1 L)</t>
  </si>
  <si>
    <t>1,500 mL (1.5 L)</t>
  </si>
  <si>
    <t>1,750 mL (1.75 L)</t>
  </si>
  <si>
    <t>Booth # or Suite #/Name:</t>
  </si>
  <si>
    <t>Address:</t>
  </si>
  <si>
    <t>TAX RATE CATEGORY BASED ON ABV</t>
  </si>
  <si>
    <t xml:space="preserve">BOTTLE SIZE     or       CAN SIZE IN LITERS
</t>
  </si>
  <si>
    <t>TAX PER GALLON</t>
  </si>
  <si>
    <t>TOTAL TAX DUE</t>
  </si>
  <si>
    <t>TOTAL</t>
  </si>
  <si>
    <t>Email: wtyoung@reyesholdings.com</t>
  </si>
  <si>
    <t xml:space="preserve">Contact: Todd Young          </t>
  </si>
  <si>
    <t xml:space="preserve">1010 Isuzu Pkwy
</t>
  </si>
  <si>
    <t>Grand Prairie, Texas 75050</t>
  </si>
  <si>
    <t xml:space="preserve">1. This form must be completed prior to shipping your product to Reyes Beverage Group Spirits &amp; Wine of Texas. You will receive authorization to ship once your invoice has been paid. </t>
  </si>
  <si>
    <t>4. When shipping product, affix the applicable WSWA Destination Label to the side of each box to ensure delivery to the correct onsite location. Labels available at accesslive.wswa.org.</t>
  </si>
  <si>
    <r>
      <t xml:space="preserve">2. Deadline for receipt of paperwork, payment and product is </t>
    </r>
    <r>
      <rPr>
        <sz val="12"/>
        <color rgb="FFFF0000"/>
        <rFont val="Arial"/>
        <family val="2"/>
      </rPr>
      <t xml:space="preserve">Friday, January 8, 2027.  </t>
    </r>
  </si>
  <si>
    <t>Website: reyesbeveragegroup.com</t>
  </si>
  <si>
    <t>OR Total number of boxes (Late fee between January 9-15)</t>
  </si>
  <si>
    <r>
      <t>Total number of boxes</t>
    </r>
    <r>
      <rPr>
        <sz val="9"/>
        <rFont val="Arial"/>
        <family val="2"/>
      </rPr>
      <t xml:space="preserve"> (until January 8, 2027) </t>
    </r>
  </si>
  <si>
    <r>
      <t xml:space="preserve">3. Complete the fields in yellow, submit payment via ACH and email this form to </t>
    </r>
    <r>
      <rPr>
        <u/>
        <sz val="12"/>
        <color theme="1"/>
        <rFont val="Arial"/>
        <family val="2"/>
      </rPr>
      <t>wtyoung@reyesholdings.com</t>
    </r>
    <r>
      <rPr>
        <sz val="12"/>
        <color theme="1"/>
        <rFont val="Arial"/>
        <family val="2"/>
      </rPr>
      <t xml:space="preserve">. </t>
    </r>
  </si>
  <si>
    <t>5. Complete the WSWA Alcohol Beverage List and email to Hanna@wswa.org by Friday, January 8, 2027. Form available at accesslive.wswa.org.</t>
  </si>
  <si>
    <t>RBG Spirits &amp; Wine of Texas - Reyes Beverage Group</t>
  </si>
  <si>
    <t xml:space="preserve">c. 469-358-1443     o. 972-595-6451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</si>
</sst>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0.000000"/>
    <numFmt numFmtId="165" formatCode="\$0.000000"/>
    <numFmt numFmtId="166" formatCode="\$0.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374151"/>
      <name val="Arial"/>
      <family val="2"/>
    </font>
    <font>
      <i/>
      <sz val="10"/>
      <color theme="1"/>
      <name val="Arial"/>
      <family val="2"/>
    </font>
    <font>
      <b/>
      <sz val="10"/>
      <name val="Arial"/>
      <family val="2"/>
    </font>
    <font>
      <sz val="10"/>
      <color theme="0" tint="-0.499984740745262"/>
      <name val="Arial"/>
      <family val="2"/>
    </font>
    <font>
      <i/>
      <sz val="10"/>
      <name val="Arial"/>
      <family val="2"/>
    </font>
    <font>
      <sz val="10"/>
      <color rgb="FF00B050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i/>
      <sz val="10"/>
      <color theme="0" tint="-0.499984740745262"/>
      <name val="Arial"/>
      <family val="2"/>
    </font>
    <font>
      <sz val="10"/>
      <color rgb="FFC00000"/>
      <name val="Arial"/>
      <family val="2"/>
    </font>
    <font>
      <u/>
      <sz val="10"/>
      <color rgb="FFC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u/>
      <sz val="12"/>
      <color theme="1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1DED5"/>
        <bgColor indexed="64"/>
      </patternFill>
    </fill>
    <fill>
      <patternFill patternType="solid">
        <fgColor rgb="FF1C294E"/>
        <bgColor indexed="64"/>
      </patternFill>
    </fill>
    <fill>
      <patternFill patternType="solid">
        <fgColor rgb="FFFFF1CD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/>
    <xf numFmtId="9" fontId="1" fillId="0" borderId="0"/>
    <xf numFmtId="0" fontId="22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10" fontId="2" fillId="2" borderId="1" xfId="2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44" fontId="2" fillId="2" borderId="1" xfId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1" xfId="0" applyFont="1" applyBorder="1" applyAlignment="1">
      <alignment vertical="center"/>
    </xf>
    <xf numFmtId="0" fontId="3" fillId="0" borderId="0" xfId="0" applyFont="1"/>
    <xf numFmtId="0" fontId="4" fillId="0" borderId="0" xfId="0" applyFont="1"/>
    <xf numFmtId="10" fontId="4" fillId="0" borderId="0" xfId="2" applyNumberFormat="1" applyFont="1" applyAlignment="1">
      <alignment horizontal="center"/>
    </xf>
    <xf numFmtId="0" fontId="4" fillId="0" borderId="0" xfId="0" applyFont="1" applyAlignment="1">
      <alignment horizontal="center"/>
    </xf>
    <xf numFmtId="44" fontId="4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6" fontId="8" fillId="0" borderId="1" xfId="0" applyNumberFormat="1" applyFont="1" applyBorder="1" applyAlignment="1">
      <alignment horizontal="center"/>
    </xf>
    <xf numFmtId="6" fontId="10" fillId="0" borderId="1" xfId="0" applyNumberFormat="1" applyFont="1" applyBorder="1" applyAlignment="1">
      <alignment horizontal="center"/>
    </xf>
    <xf numFmtId="0" fontId="11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10" fontId="11" fillId="0" borderId="0" xfId="2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0" fontId="0" fillId="0" borderId="1" xfId="0" applyNumberFormat="1" applyBorder="1" applyAlignment="1">
      <alignment horizontal="left"/>
    </xf>
    <xf numFmtId="4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10" fontId="8" fillId="3" borderId="1" xfId="2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4" fontId="8" fillId="3" borderId="1" xfId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8" fillId="3" borderId="1" xfId="0" applyFont="1" applyFill="1" applyBorder="1" applyAlignment="1">
      <alignment horizontal="left"/>
    </xf>
    <xf numFmtId="0" fontId="12" fillId="0" borderId="0" xfId="0" applyFont="1"/>
    <xf numFmtId="44" fontId="14" fillId="0" borderId="0" xfId="1" applyFont="1" applyAlignment="1">
      <alignment horizontal="center"/>
    </xf>
    <xf numFmtId="0" fontId="14" fillId="0" borderId="0" xfId="0" applyFont="1"/>
    <xf numFmtId="44" fontId="13" fillId="0" borderId="0" xfId="1" applyFont="1" applyAlignment="1">
      <alignment horizontal="center"/>
    </xf>
    <xf numFmtId="0" fontId="13" fillId="0" borderId="0" xfId="0" applyFont="1"/>
    <xf numFmtId="0" fontId="15" fillId="4" borderId="0" xfId="0" applyFont="1" applyFill="1"/>
    <xf numFmtId="0" fontId="16" fillId="4" borderId="0" xfId="0" applyFont="1" applyFill="1"/>
    <xf numFmtId="0" fontId="16" fillId="4" borderId="0" xfId="0" applyFont="1" applyFill="1" applyAlignment="1">
      <alignment horizontal="center"/>
    </xf>
    <xf numFmtId="0" fontId="4" fillId="3" borderId="0" xfId="0" applyFont="1" applyFill="1"/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10" fontId="7" fillId="3" borderId="1" xfId="2" applyNumberFormat="1" applyFont="1" applyFill="1" applyBorder="1" applyAlignment="1">
      <alignment horizontal="center"/>
    </xf>
    <xf numFmtId="164" fontId="17" fillId="3" borderId="2" xfId="0" applyNumberFormat="1" applyFont="1" applyFill="1" applyBorder="1" applyAlignment="1">
      <alignment horizontal="center"/>
    </xf>
    <xf numFmtId="0" fontId="7" fillId="0" borderId="0" xfId="0" applyFont="1"/>
    <xf numFmtId="0" fontId="7" fillId="0" borderId="1" xfId="0" applyFont="1" applyBorder="1"/>
    <xf numFmtId="164" fontId="9" fillId="3" borderId="2" xfId="0" applyNumberFormat="1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0" xfId="0" applyFont="1" applyFill="1"/>
    <xf numFmtId="0" fontId="16" fillId="0" borderId="0" xfId="0" applyFont="1"/>
    <xf numFmtId="0" fontId="16" fillId="0" borderId="0" xfId="0" applyFont="1" applyAlignment="1">
      <alignment horizontal="center"/>
    </xf>
    <xf numFmtId="165" fontId="17" fillId="3" borderId="1" xfId="1" applyNumberFormat="1" applyFont="1" applyFill="1" applyBorder="1" applyAlignment="1">
      <alignment horizontal="center"/>
    </xf>
    <xf numFmtId="164" fontId="0" fillId="0" borderId="0" xfId="0" applyNumberFormat="1"/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4" fontId="8" fillId="3" borderId="1" xfId="0" applyNumberFormat="1" applyFont="1" applyFill="1" applyBorder="1" applyAlignment="1">
      <alignment horizontal="center"/>
    </xf>
    <xf numFmtId="44" fontId="10" fillId="3" borderId="1" xfId="0" applyNumberFormat="1" applyFont="1" applyFill="1" applyBorder="1" applyAlignment="1">
      <alignment horizontal="center"/>
    </xf>
    <xf numFmtId="44" fontId="21" fillId="3" borderId="1" xfId="0" applyNumberFormat="1" applyFont="1" applyFill="1" applyBorder="1" applyAlignment="1">
      <alignment horizontal="center"/>
    </xf>
    <xf numFmtId="165" fontId="9" fillId="3" borderId="1" xfId="1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10" fontId="16" fillId="4" borderId="0" xfId="2" applyNumberFormat="1" applyFont="1" applyFill="1" applyAlignment="1">
      <alignment horizontal="center"/>
    </xf>
    <xf numFmtId="10" fontId="16" fillId="0" borderId="0" xfId="2" applyNumberFormat="1" applyFont="1" applyAlignment="1">
      <alignment horizontal="center"/>
    </xf>
    <xf numFmtId="0" fontId="4" fillId="5" borderId="1" xfId="0" applyFont="1" applyFill="1" applyBorder="1" applyAlignment="1">
      <alignment horizontal="left"/>
    </xf>
    <xf numFmtId="10" fontId="4" fillId="5" borderId="1" xfId="2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8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2" fontId="17" fillId="3" borderId="2" xfId="0" applyNumberFormat="1" applyFont="1" applyFill="1" applyBorder="1" applyAlignment="1">
      <alignment horizontal="center"/>
    </xf>
    <xf numFmtId="2" fontId="9" fillId="3" borderId="2" xfId="0" applyNumberFormat="1" applyFont="1" applyFill="1" applyBorder="1" applyAlignment="1">
      <alignment horizontal="center"/>
    </xf>
    <xf numFmtId="166" fontId="9" fillId="3" borderId="1" xfId="1" applyNumberFormat="1" applyFont="1" applyFill="1" applyBorder="1" applyAlignment="1">
      <alignment horizontal="center"/>
    </xf>
    <xf numFmtId="10" fontId="18" fillId="0" borderId="0" xfId="2" applyNumberFormat="1" applyFont="1" applyAlignment="1">
      <alignment horizontal="left" vertical="center"/>
    </xf>
    <xf numFmtId="10" fontId="18" fillId="0" borderId="0" xfId="2" applyNumberFormat="1" applyFont="1" applyAlignment="1">
      <alignment horizontal="left"/>
    </xf>
    <xf numFmtId="10" fontId="19" fillId="0" borderId="0" xfId="2" applyNumberFormat="1" applyFont="1" applyAlignment="1">
      <alignment horizontal="left"/>
    </xf>
    <xf numFmtId="10" fontId="8" fillId="0" borderId="0" xfId="2" applyNumberFormat="1" applyFont="1" applyAlignment="1">
      <alignment horizontal="left" vertical="center"/>
    </xf>
    <xf numFmtId="166" fontId="17" fillId="3" borderId="1" xfId="1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/>
    </xf>
    <xf numFmtId="0" fontId="24" fillId="0" borderId="1" xfId="0" applyFont="1" applyBorder="1"/>
    <xf numFmtId="0" fontId="8" fillId="0" borderId="1" xfId="0" applyFont="1" applyBorder="1"/>
    <xf numFmtId="0" fontId="13" fillId="6" borderId="0" xfId="0" applyFont="1" applyFill="1"/>
    <xf numFmtId="0" fontId="27" fillId="0" borderId="0" xfId="0" applyFont="1" applyAlignment="1">
      <alignment vertical="center" wrapText="1"/>
    </xf>
    <xf numFmtId="0" fontId="28" fillId="0" borderId="0" xfId="0" applyFont="1" applyAlignment="1">
      <alignment vertical="center" wrapText="1"/>
    </xf>
    <xf numFmtId="0" fontId="29" fillId="0" borderId="0" xfId="0" applyFont="1" applyAlignment="1">
      <alignment vertical="center" wrapText="1"/>
    </xf>
    <xf numFmtId="0" fontId="4" fillId="5" borderId="1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7" fillId="3" borderId="1" xfId="0" applyFont="1" applyFill="1" applyBorder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0" xfId="0" applyFont="1"/>
    <xf numFmtId="0" fontId="22" fillId="5" borderId="1" xfId="3" applyFill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0" fontId="0" fillId="0" borderId="3" xfId="0" applyBorder="1"/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20" fillId="3" borderId="1" xfId="0" applyFont="1" applyFill="1" applyBorder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/>
    <xf numFmtId="10" fontId="4" fillId="0" borderId="0" xfId="2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4" fillId="5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center" vertical="center" wrapText="1"/>
    </xf>
    <xf numFmtId="0" fontId="0" fillId="0" borderId="4" xfId="0" applyBorder="1"/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omposit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vtradeshows@breakthrubev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V121"/>
  <sheetViews>
    <sheetView showGridLines="0" tabSelected="1" zoomScaleNormal="100" workbookViewId="0">
      <selection activeCell="B12" sqref="B12:C12"/>
    </sheetView>
  </sheetViews>
  <sheetFormatPr baseColWidth="10" defaultColWidth="9" defaultRowHeight="13" x14ac:dyDescent="0.15"/>
  <cols>
    <col min="1" max="1" width="31" style="10" customWidth="1"/>
    <col min="2" max="2" width="38.6640625" style="10" customWidth="1"/>
    <col min="3" max="3" width="9.5" style="10" customWidth="1"/>
    <col min="4" max="4" width="8" style="10" customWidth="1"/>
    <col min="5" max="5" width="28.1640625" style="11" bestFit="1" customWidth="1"/>
    <col min="6" max="6" width="11" style="12" hidden="1" customWidth="1"/>
    <col min="7" max="7" width="12" style="12" customWidth="1"/>
    <col min="8" max="8" width="12.1640625" style="12" customWidth="1"/>
    <col min="9" max="9" width="13.6640625" style="12" customWidth="1"/>
    <col min="10" max="10" width="13.5" style="12" customWidth="1"/>
    <col min="11" max="11" width="11.1640625" style="13" customWidth="1"/>
    <col min="12" max="13" width="9" style="10" customWidth="1"/>
    <col min="14" max="16384" width="9" style="10"/>
  </cols>
  <sheetData>
    <row r="1" spans="1:11" ht="20.75" customHeight="1" x14ac:dyDescent="0.2">
      <c r="A1" s="38" t="s">
        <v>0</v>
      </c>
      <c r="C1" s="9"/>
      <c r="D1" s="9"/>
    </row>
    <row r="2" spans="1:11" ht="13.25" customHeight="1" x14ac:dyDescent="0.15">
      <c r="A2" s="106" t="s">
        <v>1</v>
      </c>
      <c r="B2" s="107"/>
      <c r="C2" s="107"/>
      <c r="D2" s="107"/>
      <c r="E2" s="108"/>
      <c r="F2" s="109"/>
      <c r="G2" s="109"/>
      <c r="H2" s="109"/>
      <c r="I2" s="109"/>
      <c r="J2" s="109"/>
    </row>
    <row r="3" spans="1:11" ht="13.25" customHeight="1" x14ac:dyDescent="0.15">
      <c r="C3" s="9"/>
      <c r="D3" s="9"/>
    </row>
    <row r="4" spans="1:11" ht="15" customHeight="1" x14ac:dyDescent="0.2">
      <c r="A4" s="43" t="s">
        <v>2</v>
      </c>
      <c r="B4" s="44"/>
      <c r="C4" s="44"/>
      <c r="D4" s="44"/>
      <c r="E4" s="69"/>
      <c r="F4" s="45"/>
      <c r="G4" s="45"/>
      <c r="H4" s="45"/>
      <c r="I4" s="45"/>
      <c r="J4" s="9"/>
    </row>
    <row r="5" spans="1:11" s="40" customFormat="1" ht="29" customHeight="1" x14ac:dyDescent="0.2">
      <c r="A5" s="96" t="s">
        <v>95</v>
      </c>
      <c r="B5" s="96"/>
      <c r="C5" s="96"/>
      <c r="D5" s="96"/>
      <c r="E5" s="96"/>
      <c r="F5" s="96"/>
      <c r="G5" s="96"/>
      <c r="H5" s="96"/>
      <c r="I5" s="96"/>
      <c r="K5" s="39"/>
    </row>
    <row r="6" spans="1:11" s="40" customFormat="1" ht="16" x14ac:dyDescent="0.2">
      <c r="A6" s="89" t="s">
        <v>97</v>
      </c>
      <c r="B6" s="89"/>
      <c r="C6" s="89"/>
      <c r="D6" s="89"/>
      <c r="E6" s="89"/>
      <c r="F6" s="89"/>
      <c r="G6" s="89"/>
      <c r="H6" s="89"/>
      <c r="I6" s="89"/>
      <c r="J6" s="9"/>
      <c r="K6" s="39"/>
    </row>
    <row r="7" spans="1:11" s="42" customFormat="1" ht="15" customHeight="1" x14ac:dyDescent="0.2">
      <c r="A7" s="96" t="s">
        <v>101</v>
      </c>
      <c r="B7" s="97"/>
      <c r="C7" s="97"/>
      <c r="D7" s="97"/>
      <c r="E7" s="97"/>
      <c r="F7" s="97"/>
      <c r="G7" s="97"/>
      <c r="H7" s="97"/>
      <c r="I7" s="97"/>
      <c r="J7" s="97"/>
      <c r="K7" s="41"/>
    </row>
    <row r="8" spans="1:11" s="42" customFormat="1" ht="29" customHeight="1" x14ac:dyDescent="0.2">
      <c r="A8" s="96" t="s">
        <v>96</v>
      </c>
      <c r="B8" s="97"/>
      <c r="C8" s="97"/>
      <c r="D8" s="97"/>
      <c r="E8" s="97"/>
      <c r="F8" s="97"/>
      <c r="G8" s="97"/>
      <c r="H8" s="97"/>
      <c r="I8" s="97"/>
      <c r="J8" s="97"/>
      <c r="K8" s="41"/>
    </row>
    <row r="9" spans="1:11" s="42" customFormat="1" ht="15" customHeight="1" x14ac:dyDescent="0.2">
      <c r="A9" s="96" t="s">
        <v>102</v>
      </c>
      <c r="B9" s="97"/>
      <c r="C9" s="97"/>
      <c r="D9" s="97"/>
      <c r="E9" s="97"/>
      <c r="F9" s="97"/>
      <c r="G9" s="97"/>
      <c r="H9" s="97"/>
      <c r="I9" s="97"/>
      <c r="J9" s="97"/>
      <c r="K9" s="41"/>
    </row>
    <row r="10" spans="1:11" ht="13.25" customHeight="1" x14ac:dyDescent="0.15">
      <c r="G10" s="14"/>
      <c r="H10" s="14"/>
    </row>
    <row r="11" spans="1:11" ht="15" customHeight="1" x14ac:dyDescent="0.2">
      <c r="A11" s="43" t="s">
        <v>3</v>
      </c>
      <c r="B11" s="44"/>
      <c r="C11" s="44"/>
      <c r="D11" s="44"/>
      <c r="E11" s="69"/>
      <c r="F11" s="45"/>
      <c r="G11" s="45"/>
      <c r="H11" s="45"/>
      <c r="I11" s="45"/>
      <c r="J11" s="9"/>
    </row>
    <row r="12" spans="1:11" ht="15" customHeight="1" x14ac:dyDescent="0.15">
      <c r="A12" s="54" t="s">
        <v>4</v>
      </c>
      <c r="B12" s="99"/>
      <c r="C12" s="100"/>
      <c r="D12" s="12"/>
      <c r="E12" s="12"/>
    </row>
    <row r="13" spans="1:11" ht="15" customHeight="1" x14ac:dyDescent="0.15">
      <c r="A13" s="54" t="s">
        <v>5</v>
      </c>
      <c r="B13" s="93"/>
      <c r="C13" s="100"/>
      <c r="E13" s="12"/>
    </row>
    <row r="14" spans="1:11" ht="15" customHeight="1" x14ac:dyDescent="0.15">
      <c r="A14" s="54" t="s">
        <v>6</v>
      </c>
      <c r="B14" s="99"/>
      <c r="C14" s="100"/>
      <c r="E14" s="12"/>
    </row>
    <row r="15" spans="1:11" ht="15" customHeight="1" x14ac:dyDescent="0.2">
      <c r="A15" s="54" t="s">
        <v>8</v>
      </c>
      <c r="B15" s="93"/>
      <c r="C15" s="101"/>
      <c r="E15" s="12"/>
    </row>
    <row r="16" spans="1:11" ht="15" customHeight="1" x14ac:dyDescent="0.2">
      <c r="A16" s="54" t="s">
        <v>9</v>
      </c>
      <c r="B16" s="93"/>
      <c r="C16" s="101"/>
      <c r="E16" s="12"/>
    </row>
    <row r="17" spans="1:10" ht="15" customHeight="1" x14ac:dyDescent="0.2">
      <c r="A17" s="54" t="s">
        <v>10</v>
      </c>
      <c r="B17" s="93"/>
      <c r="C17" s="101"/>
      <c r="E17" s="12"/>
    </row>
    <row r="18" spans="1:10" x14ac:dyDescent="0.15">
      <c r="B18" s="26"/>
      <c r="C18" s="12"/>
      <c r="D18" s="12"/>
      <c r="E18" s="12"/>
    </row>
    <row r="19" spans="1:10" ht="15" customHeight="1" x14ac:dyDescent="0.2">
      <c r="A19" s="43" t="s">
        <v>11</v>
      </c>
      <c r="B19" s="44"/>
      <c r="C19" s="44"/>
      <c r="D19" s="44"/>
      <c r="E19" s="69"/>
      <c r="F19" s="45"/>
      <c r="G19" s="45"/>
      <c r="H19" s="45"/>
      <c r="I19" s="45"/>
      <c r="J19" s="9"/>
    </row>
    <row r="20" spans="1:10" ht="15" customHeight="1" x14ac:dyDescent="0.2">
      <c r="A20" s="55" t="s">
        <v>12</v>
      </c>
      <c r="B20" s="93"/>
      <c r="C20" s="94"/>
      <c r="E20" s="12"/>
    </row>
    <row r="21" spans="1:10" ht="15" customHeight="1" x14ac:dyDescent="0.2">
      <c r="A21" s="55" t="s">
        <v>13</v>
      </c>
      <c r="B21" s="93"/>
      <c r="C21" s="94"/>
      <c r="E21" s="12"/>
    </row>
    <row r="22" spans="1:10" ht="15" customHeight="1" x14ac:dyDescent="0.2">
      <c r="A22" s="55" t="s">
        <v>14</v>
      </c>
      <c r="B22" s="93"/>
      <c r="C22" s="94"/>
      <c r="E22" s="12"/>
    </row>
    <row r="23" spans="1:10" ht="15" customHeight="1" x14ac:dyDescent="0.2">
      <c r="A23" s="55" t="s">
        <v>15</v>
      </c>
      <c r="B23" s="98"/>
      <c r="C23" s="94"/>
      <c r="E23" s="12"/>
    </row>
    <row r="24" spans="1:10" x14ac:dyDescent="0.15">
      <c r="B24" s="26"/>
      <c r="C24" s="12"/>
      <c r="D24" s="12"/>
      <c r="E24" s="12"/>
    </row>
    <row r="25" spans="1:10" ht="15" customHeight="1" x14ac:dyDescent="0.2">
      <c r="A25" s="43" t="s">
        <v>16</v>
      </c>
      <c r="B25" s="44"/>
      <c r="C25" s="44"/>
      <c r="D25" s="44"/>
      <c r="E25" s="69"/>
      <c r="F25" s="45"/>
      <c r="G25" s="45"/>
      <c r="H25" s="45"/>
      <c r="I25" s="45"/>
      <c r="J25" s="9"/>
    </row>
    <row r="26" spans="1:10" ht="15" customHeight="1" x14ac:dyDescent="0.2">
      <c r="A26" s="54" t="s">
        <v>17</v>
      </c>
      <c r="B26" s="110"/>
      <c r="C26" s="101"/>
      <c r="E26" s="12"/>
    </row>
    <row r="27" spans="1:10" ht="15" customHeight="1" x14ac:dyDescent="0.2">
      <c r="A27" s="54" t="s">
        <v>18</v>
      </c>
      <c r="B27" s="93"/>
      <c r="C27" s="101"/>
      <c r="E27" s="12"/>
    </row>
    <row r="28" spans="1:10" ht="15" customHeight="1" x14ac:dyDescent="0.2">
      <c r="A28" s="54" t="s">
        <v>19</v>
      </c>
      <c r="B28" s="93"/>
      <c r="C28" s="101"/>
      <c r="E28" s="12"/>
    </row>
    <row r="29" spans="1:10" ht="13.25" customHeight="1" x14ac:dyDescent="0.15">
      <c r="A29" s="56" t="s">
        <v>20</v>
      </c>
      <c r="B29" s="102" t="s">
        <v>103</v>
      </c>
      <c r="C29" s="102"/>
      <c r="D29" s="102"/>
      <c r="E29" s="12"/>
      <c r="F29" s="84" t="s">
        <v>21</v>
      </c>
    </row>
    <row r="30" spans="1:10" ht="13.25" customHeight="1" x14ac:dyDescent="0.15">
      <c r="A30" s="56"/>
      <c r="B30" s="103" t="s">
        <v>93</v>
      </c>
      <c r="C30" s="103"/>
      <c r="D30" s="103"/>
      <c r="E30" s="103"/>
      <c r="F30" s="81" t="s">
        <v>22</v>
      </c>
      <c r="G30" s="90"/>
    </row>
    <row r="31" spans="1:10" ht="14" x14ac:dyDescent="0.15">
      <c r="A31" s="46"/>
      <c r="B31" s="104" t="s">
        <v>94</v>
      </c>
      <c r="C31" s="104"/>
      <c r="D31" s="104"/>
      <c r="E31" s="104"/>
      <c r="F31" s="81" t="s">
        <v>23</v>
      </c>
      <c r="G31" s="90"/>
    </row>
    <row r="32" spans="1:10" ht="14.25" customHeight="1" x14ac:dyDescent="0.15">
      <c r="A32" s="46"/>
      <c r="B32" s="86" t="s">
        <v>92</v>
      </c>
      <c r="C32" s="77"/>
      <c r="E32" s="12"/>
      <c r="F32" s="82" t="s">
        <v>24</v>
      </c>
      <c r="G32" s="91"/>
    </row>
    <row r="33" spans="1:48" ht="14.25" customHeight="1" x14ac:dyDescent="0.15">
      <c r="A33" s="46"/>
      <c r="B33" s="86" t="s">
        <v>91</v>
      </c>
      <c r="C33" s="12"/>
      <c r="D33" s="12"/>
      <c r="E33" s="12"/>
      <c r="F33" s="83" t="s">
        <v>15</v>
      </c>
      <c r="G33" s="92"/>
    </row>
    <row r="34" spans="1:48" ht="14.25" customHeight="1" x14ac:dyDescent="0.15">
      <c r="A34" s="46"/>
      <c r="B34" s="26" t="s">
        <v>104</v>
      </c>
      <c r="C34" s="12"/>
      <c r="D34" s="12"/>
      <c r="E34" s="12"/>
      <c r="F34" s="83"/>
      <c r="G34" s="92"/>
    </row>
    <row r="35" spans="1:48" x14ac:dyDescent="0.15">
      <c r="A35" s="46"/>
      <c r="B35" s="86" t="s">
        <v>98</v>
      </c>
      <c r="C35" s="12"/>
      <c r="D35" s="12"/>
      <c r="E35" s="12"/>
      <c r="F35" s="82" t="s">
        <v>25</v>
      </c>
    </row>
    <row r="37" spans="1:48" ht="15" customHeight="1" x14ac:dyDescent="0.2">
      <c r="A37" s="43" t="s">
        <v>26</v>
      </c>
      <c r="B37" s="44"/>
      <c r="C37" s="44"/>
      <c r="D37" s="44"/>
      <c r="E37" s="69"/>
      <c r="F37" s="45"/>
      <c r="G37" s="45"/>
      <c r="H37" s="45"/>
      <c r="I37" s="45"/>
      <c r="J37" s="9"/>
    </row>
    <row r="38" spans="1:48" ht="15" customHeight="1" x14ac:dyDescent="0.2">
      <c r="A38" s="54" t="s">
        <v>27</v>
      </c>
      <c r="B38" s="93"/>
      <c r="C38" s="101"/>
      <c r="D38" s="57"/>
      <c r="E38" s="70"/>
      <c r="F38" s="58"/>
      <c r="G38" s="58"/>
      <c r="H38" s="58"/>
      <c r="I38" s="58"/>
      <c r="J38" s="58"/>
    </row>
    <row r="39" spans="1:48" ht="33.75" customHeight="1" x14ac:dyDescent="0.15">
      <c r="A39" s="95" t="s">
        <v>28</v>
      </c>
      <c r="B39" s="95"/>
      <c r="C39" s="95"/>
      <c r="D39" s="95"/>
      <c r="E39" s="95"/>
      <c r="F39" s="95"/>
      <c r="G39" s="95"/>
      <c r="H39" s="95"/>
      <c r="I39" s="95"/>
      <c r="J39" s="9"/>
    </row>
    <row r="40" spans="1:48" s="9" customFormat="1" ht="63.75" customHeight="1" x14ac:dyDescent="0.15">
      <c r="A40" s="31" t="s">
        <v>29</v>
      </c>
      <c r="B40" s="31" t="s">
        <v>30</v>
      </c>
      <c r="C40" s="33" t="s">
        <v>31</v>
      </c>
      <c r="D40" s="32" t="s">
        <v>32</v>
      </c>
      <c r="E40" s="32" t="s">
        <v>33</v>
      </c>
      <c r="F40" s="34" t="s">
        <v>34</v>
      </c>
      <c r="G40" s="34" t="s">
        <v>35</v>
      </c>
      <c r="H40" s="35" t="s">
        <v>36</v>
      </c>
      <c r="I40" s="35" t="s">
        <v>37</v>
      </c>
    </row>
    <row r="41" spans="1:48" s="52" customFormat="1" x14ac:dyDescent="0.15">
      <c r="A41" s="48" t="s">
        <v>38</v>
      </c>
      <c r="B41" s="48" t="s">
        <v>39</v>
      </c>
      <c r="C41" s="49">
        <v>0.4</v>
      </c>
      <c r="D41" s="47">
        <v>12</v>
      </c>
      <c r="E41" s="47" t="s">
        <v>40</v>
      </c>
      <c r="F41" s="50">
        <f t="shared" ref="F41:F71" si="0">IFERROR(VLOOKUP(E41,$A$102:$B$121,2,FALSE)*0.264172,0)</f>
        <v>0.198129</v>
      </c>
      <c r="G41" s="78">
        <f t="shared" ref="G41:G71" si="1">IFERROR(D41*VLOOKUP(E41,$A$102:$B$121,2,FALSE)*0.264172,0)</f>
        <v>2.377548</v>
      </c>
      <c r="H41" s="59">
        <f t="shared" ref="H41:H71" si="2">IF(E41=$A$103,0.05,IFERROR(IF(B41=$A$88,2.4,IF(B41=$A$89,0.204,IF(B41=$A$90,0.408,IF(B41=$A$91,0.516,IF(B41=$A$92,0.193548,""))))),""))</f>
        <v>2.4</v>
      </c>
      <c r="I41" s="85">
        <f t="shared" ref="I41:I71" si="3">IFERROR(IF(E41=$A$103,D41*H41,G41*H41),0)</f>
        <v>5.7061152000000002</v>
      </c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</row>
    <row r="42" spans="1:48" s="16" customFormat="1" ht="15" customHeight="1" x14ac:dyDescent="0.15">
      <c r="A42" s="71">
        <v>0</v>
      </c>
      <c r="B42" s="74" t="s">
        <v>7</v>
      </c>
      <c r="C42" s="72">
        <v>0</v>
      </c>
      <c r="D42" s="73">
        <v>0</v>
      </c>
      <c r="E42" s="73" t="s">
        <v>40</v>
      </c>
      <c r="F42" s="53">
        <f t="shared" si="0"/>
        <v>0.198129</v>
      </c>
      <c r="G42" s="79">
        <f t="shared" si="1"/>
        <v>0</v>
      </c>
      <c r="H42" s="66" t="str">
        <f t="shared" si="2"/>
        <v/>
      </c>
      <c r="I42" s="80">
        <f t="shared" si="3"/>
        <v>0</v>
      </c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</row>
    <row r="43" spans="1:48" s="16" customFormat="1" ht="15" customHeight="1" x14ac:dyDescent="0.15">
      <c r="A43" s="71"/>
      <c r="B43" s="74" t="s">
        <v>7</v>
      </c>
      <c r="C43" s="72"/>
      <c r="D43" s="73"/>
      <c r="E43" s="73" t="s">
        <v>7</v>
      </c>
      <c r="F43" s="53">
        <f t="shared" si="0"/>
        <v>0</v>
      </c>
      <c r="G43" s="79">
        <f t="shared" si="1"/>
        <v>0</v>
      </c>
      <c r="H43" s="66" t="str">
        <f t="shared" si="2"/>
        <v/>
      </c>
      <c r="I43" s="80">
        <f t="shared" si="3"/>
        <v>0</v>
      </c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</row>
    <row r="44" spans="1:48" s="16" customFormat="1" ht="15" customHeight="1" x14ac:dyDescent="0.15">
      <c r="A44" s="71"/>
      <c r="B44" s="74" t="s">
        <v>7</v>
      </c>
      <c r="C44" s="72"/>
      <c r="D44" s="73"/>
      <c r="E44" s="73" t="s">
        <v>7</v>
      </c>
      <c r="F44" s="53">
        <f t="shared" si="0"/>
        <v>0</v>
      </c>
      <c r="G44" s="79">
        <f t="shared" si="1"/>
        <v>0</v>
      </c>
      <c r="H44" s="66" t="str">
        <f t="shared" si="2"/>
        <v/>
      </c>
      <c r="I44" s="80">
        <f t="shared" si="3"/>
        <v>0</v>
      </c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</row>
    <row r="45" spans="1:48" s="16" customFormat="1" ht="15" customHeight="1" x14ac:dyDescent="0.15">
      <c r="A45" s="71"/>
      <c r="B45" s="74" t="s">
        <v>7</v>
      </c>
      <c r="C45" s="72"/>
      <c r="D45" s="73"/>
      <c r="E45" s="73" t="s">
        <v>7</v>
      </c>
      <c r="F45" s="53">
        <f t="shared" si="0"/>
        <v>0</v>
      </c>
      <c r="G45" s="79">
        <f t="shared" si="1"/>
        <v>0</v>
      </c>
      <c r="H45" s="66" t="str">
        <f t="shared" si="2"/>
        <v/>
      </c>
      <c r="I45" s="80">
        <f t="shared" si="3"/>
        <v>0</v>
      </c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</row>
    <row r="46" spans="1:48" s="16" customFormat="1" ht="15" customHeight="1" x14ac:dyDescent="0.15">
      <c r="A46" s="71"/>
      <c r="B46" s="74" t="s">
        <v>7</v>
      </c>
      <c r="C46" s="72"/>
      <c r="D46" s="73"/>
      <c r="E46" s="73" t="s">
        <v>7</v>
      </c>
      <c r="F46" s="53">
        <f t="shared" si="0"/>
        <v>0</v>
      </c>
      <c r="G46" s="79">
        <f t="shared" si="1"/>
        <v>0</v>
      </c>
      <c r="H46" s="66" t="str">
        <f t="shared" si="2"/>
        <v/>
      </c>
      <c r="I46" s="80">
        <f t="shared" si="3"/>
        <v>0</v>
      </c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</row>
    <row r="47" spans="1:48" s="16" customFormat="1" ht="15" customHeight="1" x14ac:dyDescent="0.15">
      <c r="A47" s="71"/>
      <c r="B47" s="74" t="s">
        <v>7</v>
      </c>
      <c r="C47" s="72"/>
      <c r="D47" s="73"/>
      <c r="E47" s="73" t="s">
        <v>7</v>
      </c>
      <c r="F47" s="53">
        <f t="shared" si="0"/>
        <v>0</v>
      </c>
      <c r="G47" s="79">
        <f t="shared" si="1"/>
        <v>0</v>
      </c>
      <c r="H47" s="66" t="str">
        <f t="shared" si="2"/>
        <v/>
      </c>
      <c r="I47" s="80">
        <f t="shared" si="3"/>
        <v>0</v>
      </c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</row>
    <row r="48" spans="1:48" s="16" customFormat="1" ht="15" customHeight="1" x14ac:dyDescent="0.15">
      <c r="A48" s="71"/>
      <c r="B48" s="74" t="s">
        <v>7</v>
      </c>
      <c r="C48" s="72"/>
      <c r="D48" s="73"/>
      <c r="E48" s="73" t="s">
        <v>7</v>
      </c>
      <c r="F48" s="53">
        <f t="shared" si="0"/>
        <v>0</v>
      </c>
      <c r="G48" s="79">
        <f t="shared" si="1"/>
        <v>0</v>
      </c>
      <c r="H48" s="66" t="str">
        <f t="shared" si="2"/>
        <v/>
      </c>
      <c r="I48" s="80">
        <f t="shared" si="3"/>
        <v>0</v>
      </c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</row>
    <row r="49" spans="1:48" s="16" customFormat="1" ht="15" customHeight="1" x14ac:dyDescent="0.15">
      <c r="A49" s="71"/>
      <c r="B49" s="74" t="s">
        <v>7</v>
      </c>
      <c r="C49" s="72"/>
      <c r="D49" s="73"/>
      <c r="E49" s="73" t="s">
        <v>7</v>
      </c>
      <c r="F49" s="53">
        <f t="shared" si="0"/>
        <v>0</v>
      </c>
      <c r="G49" s="79">
        <f t="shared" si="1"/>
        <v>0</v>
      </c>
      <c r="H49" s="66" t="str">
        <f t="shared" si="2"/>
        <v/>
      </c>
      <c r="I49" s="80">
        <f t="shared" si="3"/>
        <v>0</v>
      </c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</row>
    <row r="50" spans="1:48" s="16" customFormat="1" ht="15" customHeight="1" x14ac:dyDescent="0.15">
      <c r="A50" s="71"/>
      <c r="B50" s="74" t="s">
        <v>7</v>
      </c>
      <c r="C50" s="72"/>
      <c r="D50" s="73"/>
      <c r="E50" s="73" t="s">
        <v>7</v>
      </c>
      <c r="F50" s="53">
        <f t="shared" si="0"/>
        <v>0</v>
      </c>
      <c r="G50" s="79">
        <f t="shared" si="1"/>
        <v>0</v>
      </c>
      <c r="H50" s="66" t="str">
        <f t="shared" si="2"/>
        <v/>
      </c>
      <c r="I50" s="80">
        <f t="shared" si="3"/>
        <v>0</v>
      </c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</row>
    <row r="51" spans="1:48" s="16" customFormat="1" ht="15" customHeight="1" x14ac:dyDescent="0.15">
      <c r="A51" s="71"/>
      <c r="B51" s="74" t="s">
        <v>7</v>
      </c>
      <c r="C51" s="72"/>
      <c r="D51" s="73"/>
      <c r="E51" s="73" t="s">
        <v>7</v>
      </c>
      <c r="F51" s="53">
        <f t="shared" si="0"/>
        <v>0</v>
      </c>
      <c r="G51" s="79">
        <f t="shared" si="1"/>
        <v>0</v>
      </c>
      <c r="H51" s="66" t="str">
        <f t="shared" si="2"/>
        <v/>
      </c>
      <c r="I51" s="80">
        <f t="shared" si="3"/>
        <v>0</v>
      </c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</row>
    <row r="52" spans="1:48" s="16" customFormat="1" ht="15" customHeight="1" x14ac:dyDescent="0.15">
      <c r="A52" s="71"/>
      <c r="B52" s="74" t="s">
        <v>7</v>
      </c>
      <c r="C52" s="72"/>
      <c r="D52" s="73"/>
      <c r="E52" s="73" t="s">
        <v>7</v>
      </c>
      <c r="F52" s="53">
        <f t="shared" si="0"/>
        <v>0</v>
      </c>
      <c r="G52" s="79">
        <f t="shared" si="1"/>
        <v>0</v>
      </c>
      <c r="H52" s="66" t="str">
        <f t="shared" si="2"/>
        <v/>
      </c>
      <c r="I52" s="80">
        <f t="shared" si="3"/>
        <v>0</v>
      </c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</row>
    <row r="53" spans="1:48" s="16" customFormat="1" ht="15" customHeight="1" x14ac:dyDescent="0.15">
      <c r="A53" s="71"/>
      <c r="B53" s="74" t="s">
        <v>7</v>
      </c>
      <c r="C53" s="72"/>
      <c r="D53" s="73"/>
      <c r="E53" s="73" t="s">
        <v>7</v>
      </c>
      <c r="F53" s="53">
        <f t="shared" si="0"/>
        <v>0</v>
      </c>
      <c r="G53" s="79">
        <f t="shared" si="1"/>
        <v>0</v>
      </c>
      <c r="H53" s="66" t="str">
        <f t="shared" si="2"/>
        <v/>
      </c>
      <c r="I53" s="80">
        <f t="shared" si="3"/>
        <v>0</v>
      </c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</row>
    <row r="54" spans="1:48" s="16" customFormat="1" ht="15" customHeight="1" x14ac:dyDescent="0.15">
      <c r="A54" s="71"/>
      <c r="B54" s="74" t="s">
        <v>7</v>
      </c>
      <c r="C54" s="72"/>
      <c r="D54" s="73"/>
      <c r="E54" s="73" t="s">
        <v>7</v>
      </c>
      <c r="F54" s="53">
        <f t="shared" si="0"/>
        <v>0</v>
      </c>
      <c r="G54" s="79">
        <f t="shared" si="1"/>
        <v>0</v>
      </c>
      <c r="H54" s="66" t="str">
        <f t="shared" si="2"/>
        <v/>
      </c>
      <c r="I54" s="80">
        <f t="shared" si="3"/>
        <v>0</v>
      </c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</row>
    <row r="55" spans="1:48" s="16" customFormat="1" ht="15" customHeight="1" x14ac:dyDescent="0.15">
      <c r="A55" s="71"/>
      <c r="B55" s="74" t="s">
        <v>7</v>
      </c>
      <c r="C55" s="72"/>
      <c r="D55" s="73"/>
      <c r="E55" s="73" t="s">
        <v>7</v>
      </c>
      <c r="F55" s="53">
        <f t="shared" si="0"/>
        <v>0</v>
      </c>
      <c r="G55" s="79">
        <f t="shared" si="1"/>
        <v>0</v>
      </c>
      <c r="H55" s="66" t="str">
        <f t="shared" si="2"/>
        <v/>
      </c>
      <c r="I55" s="80">
        <f t="shared" si="3"/>
        <v>0</v>
      </c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</row>
    <row r="56" spans="1:48" s="16" customFormat="1" ht="15" customHeight="1" x14ac:dyDescent="0.15">
      <c r="A56" s="71"/>
      <c r="B56" s="74" t="s">
        <v>7</v>
      </c>
      <c r="C56" s="72"/>
      <c r="D56" s="73"/>
      <c r="E56" s="73" t="s">
        <v>7</v>
      </c>
      <c r="F56" s="53">
        <f t="shared" si="0"/>
        <v>0</v>
      </c>
      <c r="G56" s="79">
        <f t="shared" si="1"/>
        <v>0</v>
      </c>
      <c r="H56" s="66" t="str">
        <f t="shared" si="2"/>
        <v/>
      </c>
      <c r="I56" s="80">
        <f t="shared" si="3"/>
        <v>0</v>
      </c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</row>
    <row r="57" spans="1:48" s="16" customFormat="1" ht="15" customHeight="1" x14ac:dyDescent="0.15">
      <c r="A57" s="71"/>
      <c r="B57" s="74" t="s">
        <v>7</v>
      </c>
      <c r="C57" s="72"/>
      <c r="D57" s="73"/>
      <c r="E57" s="73" t="s">
        <v>7</v>
      </c>
      <c r="F57" s="53">
        <f t="shared" si="0"/>
        <v>0</v>
      </c>
      <c r="G57" s="79">
        <f t="shared" si="1"/>
        <v>0</v>
      </c>
      <c r="H57" s="66" t="str">
        <f t="shared" si="2"/>
        <v/>
      </c>
      <c r="I57" s="80">
        <f t="shared" si="3"/>
        <v>0</v>
      </c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</row>
    <row r="58" spans="1:48" s="16" customFormat="1" ht="15" customHeight="1" x14ac:dyDescent="0.15">
      <c r="A58" s="71"/>
      <c r="B58" s="74" t="s">
        <v>7</v>
      </c>
      <c r="C58" s="72"/>
      <c r="D58" s="73"/>
      <c r="E58" s="73" t="s">
        <v>7</v>
      </c>
      <c r="F58" s="53">
        <f t="shared" si="0"/>
        <v>0</v>
      </c>
      <c r="G58" s="79">
        <f t="shared" si="1"/>
        <v>0</v>
      </c>
      <c r="H58" s="66" t="str">
        <f t="shared" si="2"/>
        <v/>
      </c>
      <c r="I58" s="80">
        <f t="shared" si="3"/>
        <v>0</v>
      </c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</row>
    <row r="59" spans="1:48" s="16" customFormat="1" ht="15" customHeight="1" x14ac:dyDescent="0.15">
      <c r="A59" s="71"/>
      <c r="B59" s="74" t="s">
        <v>7</v>
      </c>
      <c r="C59" s="72"/>
      <c r="D59" s="73"/>
      <c r="E59" s="73" t="s">
        <v>7</v>
      </c>
      <c r="F59" s="53">
        <f t="shared" si="0"/>
        <v>0</v>
      </c>
      <c r="G59" s="79">
        <f t="shared" si="1"/>
        <v>0</v>
      </c>
      <c r="H59" s="66" t="str">
        <f t="shared" si="2"/>
        <v/>
      </c>
      <c r="I59" s="80">
        <f t="shared" si="3"/>
        <v>0</v>
      </c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</row>
    <row r="60" spans="1:48" s="16" customFormat="1" ht="15" customHeight="1" x14ac:dyDescent="0.15">
      <c r="A60" s="71"/>
      <c r="B60" s="74" t="s">
        <v>7</v>
      </c>
      <c r="C60" s="72"/>
      <c r="D60" s="73"/>
      <c r="E60" s="73" t="s">
        <v>7</v>
      </c>
      <c r="F60" s="53">
        <f t="shared" si="0"/>
        <v>0</v>
      </c>
      <c r="G60" s="79">
        <f t="shared" si="1"/>
        <v>0</v>
      </c>
      <c r="H60" s="66" t="str">
        <f t="shared" si="2"/>
        <v/>
      </c>
      <c r="I60" s="80">
        <f t="shared" si="3"/>
        <v>0</v>
      </c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</row>
    <row r="61" spans="1:48" s="16" customFormat="1" ht="15" customHeight="1" x14ac:dyDescent="0.15">
      <c r="A61" s="71"/>
      <c r="B61" s="74" t="s">
        <v>7</v>
      </c>
      <c r="C61" s="72"/>
      <c r="D61" s="73"/>
      <c r="E61" s="73" t="s">
        <v>7</v>
      </c>
      <c r="F61" s="53">
        <f t="shared" si="0"/>
        <v>0</v>
      </c>
      <c r="G61" s="79">
        <f t="shared" si="1"/>
        <v>0</v>
      </c>
      <c r="H61" s="66" t="str">
        <f t="shared" si="2"/>
        <v/>
      </c>
      <c r="I61" s="80">
        <f t="shared" si="3"/>
        <v>0</v>
      </c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</row>
    <row r="62" spans="1:48" s="16" customFormat="1" ht="15" customHeight="1" x14ac:dyDescent="0.15">
      <c r="A62" s="71"/>
      <c r="B62" s="74" t="s">
        <v>7</v>
      </c>
      <c r="C62" s="72"/>
      <c r="D62" s="73"/>
      <c r="E62" s="73" t="s">
        <v>7</v>
      </c>
      <c r="F62" s="53">
        <f t="shared" si="0"/>
        <v>0</v>
      </c>
      <c r="G62" s="79">
        <f t="shared" si="1"/>
        <v>0</v>
      </c>
      <c r="H62" s="66" t="str">
        <f t="shared" si="2"/>
        <v/>
      </c>
      <c r="I62" s="80">
        <f t="shared" si="3"/>
        <v>0</v>
      </c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</row>
    <row r="63" spans="1:48" s="16" customFormat="1" ht="15" customHeight="1" x14ac:dyDescent="0.15">
      <c r="A63" s="71"/>
      <c r="B63" s="74" t="s">
        <v>7</v>
      </c>
      <c r="C63" s="72"/>
      <c r="D63" s="73"/>
      <c r="E63" s="73" t="s">
        <v>7</v>
      </c>
      <c r="F63" s="53">
        <f t="shared" si="0"/>
        <v>0</v>
      </c>
      <c r="G63" s="79">
        <f t="shared" si="1"/>
        <v>0</v>
      </c>
      <c r="H63" s="66" t="str">
        <f t="shared" si="2"/>
        <v/>
      </c>
      <c r="I63" s="80">
        <f t="shared" si="3"/>
        <v>0</v>
      </c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</row>
    <row r="64" spans="1:48" s="16" customFormat="1" ht="15" customHeight="1" x14ac:dyDescent="0.15">
      <c r="A64" s="71"/>
      <c r="B64" s="74" t="s">
        <v>7</v>
      </c>
      <c r="C64" s="72"/>
      <c r="D64" s="73"/>
      <c r="E64" s="73" t="s">
        <v>7</v>
      </c>
      <c r="F64" s="53">
        <f t="shared" si="0"/>
        <v>0</v>
      </c>
      <c r="G64" s="79">
        <f t="shared" si="1"/>
        <v>0</v>
      </c>
      <c r="H64" s="66" t="str">
        <f t="shared" si="2"/>
        <v/>
      </c>
      <c r="I64" s="80">
        <f t="shared" si="3"/>
        <v>0</v>
      </c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</row>
    <row r="65" spans="1:48" s="16" customFormat="1" ht="15" customHeight="1" x14ac:dyDescent="0.15">
      <c r="A65" s="71"/>
      <c r="B65" s="74" t="s">
        <v>7</v>
      </c>
      <c r="C65" s="72"/>
      <c r="D65" s="73"/>
      <c r="E65" s="73" t="s">
        <v>7</v>
      </c>
      <c r="F65" s="53">
        <f t="shared" si="0"/>
        <v>0</v>
      </c>
      <c r="G65" s="79">
        <f t="shared" si="1"/>
        <v>0</v>
      </c>
      <c r="H65" s="66" t="str">
        <f t="shared" si="2"/>
        <v/>
      </c>
      <c r="I65" s="80">
        <f t="shared" si="3"/>
        <v>0</v>
      </c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</row>
    <row r="66" spans="1:48" s="16" customFormat="1" ht="15" customHeight="1" x14ac:dyDescent="0.15">
      <c r="A66" s="71"/>
      <c r="B66" s="74" t="s">
        <v>7</v>
      </c>
      <c r="C66" s="72"/>
      <c r="D66" s="73"/>
      <c r="E66" s="73" t="s">
        <v>7</v>
      </c>
      <c r="F66" s="53">
        <f t="shared" si="0"/>
        <v>0</v>
      </c>
      <c r="G66" s="79">
        <f t="shared" si="1"/>
        <v>0</v>
      </c>
      <c r="H66" s="66" t="str">
        <f t="shared" si="2"/>
        <v/>
      </c>
      <c r="I66" s="80">
        <f t="shared" si="3"/>
        <v>0</v>
      </c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</row>
    <row r="67" spans="1:48" s="16" customFormat="1" ht="15" customHeight="1" x14ac:dyDescent="0.15">
      <c r="A67" s="71"/>
      <c r="B67" s="74" t="s">
        <v>7</v>
      </c>
      <c r="C67" s="72"/>
      <c r="D67" s="73"/>
      <c r="E67" s="73" t="s">
        <v>7</v>
      </c>
      <c r="F67" s="53">
        <f t="shared" si="0"/>
        <v>0</v>
      </c>
      <c r="G67" s="79">
        <f t="shared" si="1"/>
        <v>0</v>
      </c>
      <c r="H67" s="66" t="str">
        <f t="shared" si="2"/>
        <v/>
      </c>
      <c r="I67" s="80">
        <f t="shared" si="3"/>
        <v>0</v>
      </c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</row>
    <row r="68" spans="1:48" s="16" customFormat="1" ht="15" customHeight="1" x14ac:dyDescent="0.15">
      <c r="A68" s="71"/>
      <c r="B68" s="74" t="s">
        <v>7</v>
      </c>
      <c r="C68" s="72"/>
      <c r="D68" s="73"/>
      <c r="E68" s="73" t="s">
        <v>7</v>
      </c>
      <c r="F68" s="53">
        <f t="shared" si="0"/>
        <v>0</v>
      </c>
      <c r="G68" s="79">
        <f t="shared" si="1"/>
        <v>0</v>
      </c>
      <c r="H68" s="66" t="str">
        <f t="shared" si="2"/>
        <v/>
      </c>
      <c r="I68" s="80">
        <f t="shared" si="3"/>
        <v>0</v>
      </c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</row>
    <row r="69" spans="1:48" s="16" customFormat="1" ht="15" customHeight="1" x14ac:dyDescent="0.15">
      <c r="A69" s="71"/>
      <c r="B69" s="74" t="s">
        <v>7</v>
      </c>
      <c r="C69" s="72"/>
      <c r="D69" s="73"/>
      <c r="E69" s="73" t="s">
        <v>7</v>
      </c>
      <c r="F69" s="53">
        <f t="shared" si="0"/>
        <v>0</v>
      </c>
      <c r="G69" s="79">
        <f t="shared" si="1"/>
        <v>0</v>
      </c>
      <c r="H69" s="66" t="str">
        <f t="shared" si="2"/>
        <v/>
      </c>
      <c r="I69" s="80">
        <f t="shared" si="3"/>
        <v>0</v>
      </c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</row>
    <row r="70" spans="1:48" s="16" customFormat="1" ht="15" customHeight="1" x14ac:dyDescent="0.15">
      <c r="A70" s="71"/>
      <c r="B70" s="74" t="s">
        <v>7</v>
      </c>
      <c r="C70" s="72"/>
      <c r="D70" s="73"/>
      <c r="E70" s="73" t="s">
        <v>7</v>
      </c>
      <c r="F70" s="53">
        <f t="shared" si="0"/>
        <v>0</v>
      </c>
      <c r="G70" s="79">
        <f t="shared" si="1"/>
        <v>0</v>
      </c>
      <c r="H70" s="66" t="str">
        <f t="shared" si="2"/>
        <v/>
      </c>
      <c r="I70" s="80">
        <f t="shared" si="3"/>
        <v>0</v>
      </c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</row>
    <row r="71" spans="1:48" s="16" customFormat="1" ht="15" customHeight="1" x14ac:dyDescent="0.15">
      <c r="A71" s="71"/>
      <c r="B71" s="74" t="s">
        <v>7</v>
      </c>
      <c r="C71" s="72"/>
      <c r="D71" s="73"/>
      <c r="E71" s="73" t="s">
        <v>7</v>
      </c>
      <c r="F71" s="53">
        <f t="shared" si="0"/>
        <v>0</v>
      </c>
      <c r="G71" s="79">
        <f t="shared" si="1"/>
        <v>0</v>
      </c>
      <c r="H71" s="66" t="str">
        <f t="shared" si="2"/>
        <v/>
      </c>
      <c r="I71" s="80">
        <f t="shared" si="3"/>
        <v>0</v>
      </c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</row>
    <row r="72" spans="1:48" ht="13.25" customHeight="1" x14ac:dyDescent="0.15">
      <c r="A72" s="111" t="s">
        <v>47</v>
      </c>
      <c r="B72" s="88" t="s">
        <v>100</v>
      </c>
      <c r="C72" s="75">
        <v>0</v>
      </c>
      <c r="D72" s="19">
        <v>35</v>
      </c>
      <c r="E72" s="61" t="s">
        <v>48</v>
      </c>
      <c r="F72" s="18"/>
      <c r="G72" s="37" t="s">
        <v>49</v>
      </c>
      <c r="H72" s="67"/>
      <c r="I72" s="63">
        <f>SUM(I42:I71)</f>
        <v>0</v>
      </c>
      <c r="J72" s="13"/>
      <c r="K72" s="10"/>
    </row>
    <row r="73" spans="1:48" ht="13.25" customHeight="1" x14ac:dyDescent="0.15">
      <c r="A73" s="112"/>
      <c r="B73" s="87" t="s">
        <v>99</v>
      </c>
      <c r="C73" s="76">
        <v>0</v>
      </c>
      <c r="D73" s="20">
        <v>50</v>
      </c>
      <c r="E73" s="62" t="s">
        <v>50</v>
      </c>
      <c r="G73" s="37" t="s">
        <v>51</v>
      </c>
      <c r="H73" s="67"/>
      <c r="I73" s="63">
        <f>+C72*D72</f>
        <v>0</v>
      </c>
      <c r="J73" s="13"/>
      <c r="K73" s="10"/>
    </row>
    <row r="74" spans="1:48" ht="12.75" customHeight="1" x14ac:dyDescent="0.15">
      <c r="D74" s="11"/>
      <c r="E74" s="12"/>
      <c r="G74" s="68" t="s">
        <v>52</v>
      </c>
      <c r="H74" s="68"/>
      <c r="I74" s="64">
        <f>+C73*D73</f>
        <v>0</v>
      </c>
      <c r="J74" s="13"/>
      <c r="K74" s="10"/>
    </row>
    <row r="75" spans="1:48" s="21" customFormat="1" ht="17.75" customHeight="1" x14ac:dyDescent="0.2">
      <c r="B75" s="22"/>
      <c r="C75" s="23"/>
      <c r="D75" s="24"/>
      <c r="E75" s="25"/>
      <c r="F75" s="25"/>
      <c r="G75" s="105" t="s">
        <v>53</v>
      </c>
      <c r="H75" s="101"/>
      <c r="I75" s="65">
        <f>I72+I73+I74</f>
        <v>0</v>
      </c>
    </row>
    <row r="76" spans="1:48" x14ac:dyDescent="0.15">
      <c r="C76" s="17"/>
      <c r="D76" s="17"/>
    </row>
    <row r="77" spans="1:48" ht="13.25" customHeight="1" x14ac:dyDescent="0.15">
      <c r="A77" s="9" t="s">
        <v>54</v>
      </c>
      <c r="C77" s="17"/>
      <c r="D77" s="17"/>
    </row>
    <row r="78" spans="1:48" ht="13.25" customHeight="1" x14ac:dyDescent="0.15">
      <c r="A78" s="9"/>
      <c r="C78" s="17"/>
      <c r="D78" s="17"/>
    </row>
    <row r="79" spans="1:48" ht="13.25" customHeight="1" x14ac:dyDescent="0.15">
      <c r="A79" s="54" t="s">
        <v>55</v>
      </c>
    </row>
    <row r="80" spans="1:48" x14ac:dyDescent="0.15">
      <c r="A80" s="36" t="s">
        <v>7</v>
      </c>
    </row>
    <row r="81" spans="1:1" x14ac:dyDescent="0.15">
      <c r="A81" s="8" t="s">
        <v>56</v>
      </c>
    </row>
    <row r="82" spans="1:1" x14ac:dyDescent="0.15">
      <c r="A82" s="8" t="s">
        <v>57</v>
      </c>
    </row>
    <row r="83" spans="1:1" x14ac:dyDescent="0.15">
      <c r="A83" s="8" t="s">
        <v>58</v>
      </c>
    </row>
    <row r="84" spans="1:1" x14ac:dyDescent="0.15">
      <c r="A84" s="8" t="s">
        <v>59</v>
      </c>
    </row>
    <row r="85" spans="1:1" x14ac:dyDescent="0.15">
      <c r="A85" s="8"/>
    </row>
    <row r="86" spans="1:1" ht="13.25" customHeight="1" x14ac:dyDescent="0.15">
      <c r="A86" s="54" t="s">
        <v>60</v>
      </c>
    </row>
    <row r="87" spans="1:1" x14ac:dyDescent="0.15">
      <c r="A87" s="36" t="s">
        <v>7</v>
      </c>
    </row>
    <row r="88" spans="1:1" x14ac:dyDescent="0.15">
      <c r="A88" s="15" t="s">
        <v>39</v>
      </c>
    </row>
    <row r="89" spans="1:1" x14ac:dyDescent="0.15">
      <c r="A89" s="10" t="s">
        <v>41</v>
      </c>
    </row>
    <row r="90" spans="1:1" x14ac:dyDescent="0.15">
      <c r="A90" s="15" t="s">
        <v>42</v>
      </c>
    </row>
    <row r="91" spans="1:1" x14ac:dyDescent="0.15">
      <c r="A91" s="15" t="s">
        <v>43</v>
      </c>
    </row>
    <row r="92" spans="1:1" x14ac:dyDescent="0.15">
      <c r="A92" s="15" t="s">
        <v>44</v>
      </c>
    </row>
    <row r="94" spans="1:1" ht="13.25" customHeight="1" x14ac:dyDescent="0.15">
      <c r="A94" s="54" t="s">
        <v>61</v>
      </c>
    </row>
    <row r="95" spans="1:1" x14ac:dyDescent="0.15">
      <c r="A95" s="36" t="s">
        <v>7</v>
      </c>
    </row>
    <row r="96" spans="1:1" x14ac:dyDescent="0.15">
      <c r="A96" s="15" t="s">
        <v>62</v>
      </c>
    </row>
    <row r="97" spans="1:2" x14ac:dyDescent="0.15">
      <c r="A97" s="15" t="s">
        <v>63</v>
      </c>
    </row>
    <row r="98" spans="1:2" x14ac:dyDescent="0.15">
      <c r="A98" s="15" t="s">
        <v>64</v>
      </c>
    </row>
    <row r="99" spans="1:2" x14ac:dyDescent="0.15">
      <c r="A99" s="15" t="s">
        <v>65</v>
      </c>
    </row>
    <row r="101" spans="1:2" ht="13.25" hidden="1" customHeight="1" x14ac:dyDescent="0.2">
      <c r="A101" s="54" t="s">
        <v>66</v>
      </c>
      <c r="B101" t="s">
        <v>67</v>
      </c>
    </row>
    <row r="102" spans="1:2" hidden="1" x14ac:dyDescent="0.15">
      <c r="A102" s="36" t="s">
        <v>7</v>
      </c>
    </row>
    <row r="103" spans="1:2" ht="14.25" hidden="1" customHeight="1" x14ac:dyDescent="0.2">
      <c r="A103" s="16" t="s">
        <v>46</v>
      </c>
      <c r="B103" s="60">
        <v>0.05</v>
      </c>
    </row>
    <row r="104" spans="1:2" ht="14.25" hidden="1" customHeight="1" x14ac:dyDescent="0.2">
      <c r="A104" s="16" t="s">
        <v>68</v>
      </c>
      <c r="B104" s="60">
        <v>0.187</v>
      </c>
    </row>
    <row r="105" spans="1:2" ht="14.25" hidden="1" customHeight="1" x14ac:dyDescent="0.2">
      <c r="A105" s="16" t="s">
        <v>69</v>
      </c>
      <c r="B105" s="60">
        <v>0.2</v>
      </c>
    </row>
    <row r="106" spans="1:2" ht="14.25" hidden="1" customHeight="1" x14ac:dyDescent="0.2">
      <c r="A106" s="16" t="s">
        <v>70</v>
      </c>
      <c r="B106" s="60">
        <v>0.23658799999999999</v>
      </c>
    </row>
    <row r="107" spans="1:2" ht="14.25" hidden="1" customHeight="1" x14ac:dyDescent="0.2">
      <c r="A107" s="16" t="s">
        <v>71</v>
      </c>
      <c r="B107" s="60">
        <v>0.25</v>
      </c>
    </row>
    <row r="108" spans="1:2" ht="14.25" hidden="1" customHeight="1" x14ac:dyDescent="0.2">
      <c r="A108" s="16" t="s">
        <v>72</v>
      </c>
      <c r="B108" s="60">
        <v>0.33</v>
      </c>
    </row>
    <row r="109" spans="1:2" ht="14.25" hidden="1" customHeight="1" x14ac:dyDescent="0.2">
      <c r="A109" s="16" t="s">
        <v>73</v>
      </c>
      <c r="B109" s="60">
        <v>0.35</v>
      </c>
    </row>
    <row r="110" spans="1:2" ht="14.25" hidden="1" customHeight="1" x14ac:dyDescent="0.2">
      <c r="A110" s="16" t="s">
        <v>45</v>
      </c>
      <c r="B110" s="60">
        <v>0.35488242508668588</v>
      </c>
    </row>
    <row r="111" spans="1:2" ht="14.25" hidden="1" customHeight="1" x14ac:dyDescent="0.2">
      <c r="A111" s="16" t="s">
        <v>74</v>
      </c>
      <c r="B111" s="60">
        <v>0.375</v>
      </c>
    </row>
    <row r="112" spans="1:2" ht="15" hidden="1" x14ac:dyDescent="0.2">
      <c r="A112" t="s">
        <v>75</v>
      </c>
      <c r="B112">
        <v>0.4731765667822479</v>
      </c>
    </row>
    <row r="113" spans="1:2" ht="15" hidden="1" x14ac:dyDescent="0.2">
      <c r="A113" t="s">
        <v>76</v>
      </c>
      <c r="B113">
        <v>0.5</v>
      </c>
    </row>
    <row r="114" spans="1:2" ht="15" hidden="1" x14ac:dyDescent="0.2">
      <c r="A114" t="s">
        <v>77</v>
      </c>
      <c r="B114">
        <v>0.56781188013869743</v>
      </c>
    </row>
    <row r="115" spans="1:2" ht="15" hidden="1" x14ac:dyDescent="0.2">
      <c r="A115" t="s">
        <v>78</v>
      </c>
      <c r="B115">
        <v>0.65061777932559084</v>
      </c>
    </row>
    <row r="116" spans="1:2" ht="15" hidden="1" x14ac:dyDescent="0.2">
      <c r="A116" t="s">
        <v>79</v>
      </c>
      <c r="B116">
        <v>0.70976485017337188</v>
      </c>
    </row>
    <row r="117" spans="1:2" ht="15" hidden="1" x14ac:dyDescent="0.2">
      <c r="A117" t="s">
        <v>80</v>
      </c>
      <c r="B117">
        <v>0.65</v>
      </c>
    </row>
    <row r="118" spans="1:2" ht="15" hidden="1" x14ac:dyDescent="0.2">
      <c r="A118" t="s">
        <v>40</v>
      </c>
      <c r="B118">
        <v>0.75</v>
      </c>
    </row>
    <row r="119" spans="1:2" ht="15" hidden="1" x14ac:dyDescent="0.2">
      <c r="A119" t="s">
        <v>81</v>
      </c>
      <c r="B119">
        <v>1</v>
      </c>
    </row>
    <row r="120" spans="1:2" ht="15" hidden="1" x14ac:dyDescent="0.2">
      <c r="A120" t="s">
        <v>82</v>
      </c>
      <c r="B120">
        <v>1.5</v>
      </c>
    </row>
    <row r="121" spans="1:2" ht="15" hidden="1" x14ac:dyDescent="0.2">
      <c r="A121" t="s">
        <v>83</v>
      </c>
      <c r="B121">
        <v>1.75</v>
      </c>
    </row>
  </sheetData>
  <mergeCells count="25">
    <mergeCell ref="A5:I5"/>
    <mergeCell ref="G75:H75"/>
    <mergeCell ref="B15:C15"/>
    <mergeCell ref="A2:J2"/>
    <mergeCell ref="B20:C20"/>
    <mergeCell ref="B26:C26"/>
    <mergeCell ref="B13:C13"/>
    <mergeCell ref="B38:C38"/>
    <mergeCell ref="B28:C28"/>
    <mergeCell ref="A72:A73"/>
    <mergeCell ref="A7:J7"/>
    <mergeCell ref="B16:C16"/>
    <mergeCell ref="A8:J8"/>
    <mergeCell ref="B22:C22"/>
    <mergeCell ref="B27:C27"/>
    <mergeCell ref="B12:C12"/>
    <mergeCell ref="B21:C21"/>
    <mergeCell ref="A39:I39"/>
    <mergeCell ref="A9:J9"/>
    <mergeCell ref="B23:C23"/>
    <mergeCell ref="B14:C14"/>
    <mergeCell ref="B17:C17"/>
    <mergeCell ref="B29:D29"/>
    <mergeCell ref="B30:E30"/>
    <mergeCell ref="B31:E31"/>
  </mergeCells>
  <dataValidations count="3">
    <dataValidation type="list" allowBlank="1" sqref="B14:C14" xr:uid="{00000000-0002-0000-0000-000000000000}">
      <formula1>$A$80:$A$84</formula1>
    </dataValidation>
    <dataValidation type="list" allowBlank="1" showInputMessage="1" showErrorMessage="1" errorTitle="Invalid size" error="Select a bottle/can size from the list." promptTitle="Bottle/Can Size" prompt="Select the package size shown on the bottle or can. Common beer sizes in ounces are included." sqref="E41:E71" xr:uid="{00000000-0002-0000-0000-000002000000}">
      <formula1>$A$102:$A$121</formula1>
    </dataValidation>
    <dataValidation type="list" allowBlank="1" showInputMessage="1" showErrorMessage="1" sqref="B41:B71" xr:uid="{00000000-0002-0000-0000-000003000000}">
      <formula1>$A$87:$A$92</formula1>
    </dataValidation>
  </dataValidations>
  <hyperlinks>
    <hyperlink ref="F33" r:id="rId1" display="nvtradeshows@breakthrubev.com" xr:uid="{00000000-0004-0000-0000-000002000000}"/>
  </hyperlinks>
  <printOptions horizontalCentered="1"/>
  <pageMargins left="0.7" right="0.7" top="0.75" bottom="0.75" header="0.3" footer="0.3"/>
  <pageSetup scale="4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1"/>
  <sheetViews>
    <sheetView workbookViewId="0">
      <selection activeCell="P1" sqref="P1:P1048576"/>
    </sheetView>
  </sheetViews>
  <sheetFormatPr baseColWidth="10" defaultColWidth="9" defaultRowHeight="15" x14ac:dyDescent="0.2"/>
  <cols>
    <col min="1" max="18" width="9" style="2" customWidth="1"/>
    <col min="19" max="26" width="9" style="30" customWidth="1"/>
    <col min="27" max="28" width="9" style="2" customWidth="1"/>
    <col min="29" max="16384" width="9" style="2"/>
  </cols>
  <sheetData>
    <row r="1" spans="1:25" s="7" customFormat="1" ht="94.5" customHeight="1" x14ac:dyDescent="0.2">
      <c r="A1" s="3" t="s">
        <v>4</v>
      </c>
      <c r="B1" s="3" t="s">
        <v>5</v>
      </c>
      <c r="C1" s="3" t="s">
        <v>6</v>
      </c>
      <c r="D1" s="3" t="s">
        <v>84</v>
      </c>
      <c r="E1" s="3" t="s">
        <v>85</v>
      </c>
      <c r="F1" s="3" t="s">
        <v>10</v>
      </c>
      <c r="G1" s="3" t="s">
        <v>12</v>
      </c>
      <c r="H1" s="3" t="s">
        <v>13</v>
      </c>
      <c r="I1" s="3" t="s">
        <v>14</v>
      </c>
      <c r="J1" s="3" t="s">
        <v>15</v>
      </c>
      <c r="K1" s="3" t="s">
        <v>17</v>
      </c>
      <c r="L1" s="3" t="s">
        <v>18</v>
      </c>
      <c r="M1" s="3" t="s">
        <v>19</v>
      </c>
      <c r="N1" s="3" t="s">
        <v>29</v>
      </c>
      <c r="O1" s="3" t="s">
        <v>86</v>
      </c>
      <c r="P1" s="4" t="s">
        <v>31</v>
      </c>
      <c r="Q1" s="3" t="s">
        <v>32</v>
      </c>
      <c r="R1" s="3" t="s">
        <v>87</v>
      </c>
      <c r="S1" s="5" t="s">
        <v>35</v>
      </c>
      <c r="T1" s="6" t="s">
        <v>88</v>
      </c>
      <c r="U1" s="6" t="s">
        <v>89</v>
      </c>
      <c r="V1" s="6" t="s">
        <v>49</v>
      </c>
      <c r="W1" s="6" t="s">
        <v>51</v>
      </c>
      <c r="X1" s="6" t="s">
        <v>52</v>
      </c>
      <c r="Y1" s="6" t="s">
        <v>90</v>
      </c>
    </row>
    <row r="2" spans="1:25" x14ac:dyDescent="0.2">
      <c r="A2" s="1">
        <f>'Tax Form'!$B$12</f>
        <v>0</v>
      </c>
      <c r="B2" s="1">
        <f>'Tax Form'!$B$13</f>
        <v>0</v>
      </c>
      <c r="C2" s="1">
        <f>'Tax Form'!$B$14</f>
        <v>0</v>
      </c>
      <c r="D2" s="1">
        <f>'Tax Form'!$B$15</f>
        <v>0</v>
      </c>
      <c r="E2" s="1">
        <f>'Tax Form'!$B$16</f>
        <v>0</v>
      </c>
      <c r="F2" s="1">
        <f>'Tax Form'!$B$17</f>
        <v>0</v>
      </c>
      <c r="G2" s="1">
        <f>'Tax Form'!$B$20</f>
        <v>0</v>
      </c>
      <c r="H2" s="1">
        <f>'Tax Form'!$B$21</f>
        <v>0</v>
      </c>
      <c r="I2" s="1">
        <f>'Tax Form'!$B$22</f>
        <v>0</v>
      </c>
      <c r="J2" s="1">
        <f>'Tax Form'!$B$23</f>
        <v>0</v>
      </c>
      <c r="K2" s="1">
        <f>'Tax Form'!$B$26</f>
        <v>0</v>
      </c>
      <c r="L2" s="1">
        <f>'Tax Form'!$B$27</f>
        <v>0</v>
      </c>
      <c r="M2" s="1">
        <f>'Tax Form'!$B$28</f>
        <v>0</v>
      </c>
      <c r="N2" s="1">
        <f>'Tax Form'!A42</f>
        <v>0</v>
      </c>
      <c r="O2" s="1" t="str">
        <f>'Tax Form'!B42</f>
        <v>Click to select from drop down list</v>
      </c>
      <c r="P2" s="27">
        <f>'Tax Form'!C42</f>
        <v>0</v>
      </c>
      <c r="Q2" s="1">
        <f>'Tax Form'!D42</f>
        <v>0</v>
      </c>
      <c r="R2" s="1" t="str">
        <f>'Tax Form'!E42</f>
        <v>750 mL</v>
      </c>
      <c r="S2" s="29">
        <f>'Tax Form'!G42</f>
        <v>0</v>
      </c>
      <c r="T2" s="28" t="str">
        <f>'Tax Form'!H42</f>
        <v/>
      </c>
      <c r="U2" s="28">
        <f>'Tax Form'!I42</f>
        <v>0</v>
      </c>
      <c r="V2" s="28">
        <f>'Tax Form'!I72</f>
        <v>0</v>
      </c>
      <c r="W2" s="28">
        <f>'Tax Form'!I73</f>
        <v>0</v>
      </c>
      <c r="X2" s="28">
        <f>'Tax Form'!I74</f>
        <v>0</v>
      </c>
      <c r="Y2" s="28">
        <f>'Tax Form'!I75</f>
        <v>0</v>
      </c>
    </row>
    <row r="3" spans="1:25" x14ac:dyDescent="0.2">
      <c r="A3" s="1">
        <f>'Tax Form'!$B$12</f>
        <v>0</v>
      </c>
      <c r="B3" s="1">
        <f>'Tax Form'!$B$13</f>
        <v>0</v>
      </c>
      <c r="C3" s="1">
        <f>'Tax Form'!$B$14</f>
        <v>0</v>
      </c>
      <c r="D3" s="1">
        <f>'Tax Form'!$B$15</f>
        <v>0</v>
      </c>
      <c r="E3" s="1">
        <f>'Tax Form'!$B$16</f>
        <v>0</v>
      </c>
      <c r="F3" s="1">
        <f>'Tax Form'!$B$17</f>
        <v>0</v>
      </c>
      <c r="G3" s="1">
        <f>'Tax Form'!$B$20</f>
        <v>0</v>
      </c>
      <c r="H3" s="1">
        <f>'Tax Form'!$B$21</f>
        <v>0</v>
      </c>
      <c r="I3" s="1">
        <f>'Tax Form'!$B$22</f>
        <v>0</v>
      </c>
      <c r="J3" s="1">
        <f>'Tax Form'!$B$23</f>
        <v>0</v>
      </c>
      <c r="K3" s="1">
        <f>'Tax Form'!$B$26</f>
        <v>0</v>
      </c>
      <c r="L3" s="1">
        <f>'Tax Form'!$B$27</f>
        <v>0</v>
      </c>
      <c r="M3" s="1">
        <f>'Tax Form'!$B$28</f>
        <v>0</v>
      </c>
      <c r="N3" s="1">
        <f>'Tax Form'!A43</f>
        <v>0</v>
      </c>
      <c r="O3" s="1" t="str">
        <f>'Tax Form'!B43</f>
        <v>Click to select from drop down list</v>
      </c>
      <c r="P3" s="27">
        <f>'Tax Form'!C43</f>
        <v>0</v>
      </c>
      <c r="Q3" s="1">
        <f>'Tax Form'!D43</f>
        <v>0</v>
      </c>
      <c r="R3" s="1" t="str">
        <f>'Tax Form'!E43</f>
        <v>Click to select from drop down list</v>
      </c>
      <c r="S3" s="29">
        <f>'Tax Form'!G43</f>
        <v>0</v>
      </c>
      <c r="T3" s="28" t="str">
        <f>'Tax Form'!H43</f>
        <v/>
      </c>
      <c r="U3" s="28">
        <f>'Tax Form'!I43</f>
        <v>0</v>
      </c>
      <c r="V3" s="29"/>
      <c r="W3" s="29"/>
      <c r="X3" s="29"/>
      <c r="Y3" s="29"/>
    </row>
    <row r="4" spans="1:25" x14ac:dyDescent="0.2">
      <c r="A4" s="1">
        <f>'Tax Form'!$B$12</f>
        <v>0</v>
      </c>
      <c r="B4" s="1">
        <f>'Tax Form'!$B$13</f>
        <v>0</v>
      </c>
      <c r="C4" s="1">
        <f>'Tax Form'!$B$14</f>
        <v>0</v>
      </c>
      <c r="D4" s="1">
        <f>'Tax Form'!$B$15</f>
        <v>0</v>
      </c>
      <c r="E4" s="1">
        <f>'Tax Form'!$B$16</f>
        <v>0</v>
      </c>
      <c r="F4" s="1">
        <f>'Tax Form'!$B$17</f>
        <v>0</v>
      </c>
      <c r="G4" s="1">
        <f>'Tax Form'!$B$20</f>
        <v>0</v>
      </c>
      <c r="H4" s="1">
        <f>'Tax Form'!$B$21</f>
        <v>0</v>
      </c>
      <c r="I4" s="1">
        <f>'Tax Form'!$B$22</f>
        <v>0</v>
      </c>
      <c r="J4" s="1">
        <f>'Tax Form'!$B$23</f>
        <v>0</v>
      </c>
      <c r="K4" s="1">
        <f>'Tax Form'!$B$26</f>
        <v>0</v>
      </c>
      <c r="L4" s="1">
        <f>'Tax Form'!$B$27</f>
        <v>0</v>
      </c>
      <c r="M4" s="1">
        <f>'Tax Form'!$B$28</f>
        <v>0</v>
      </c>
      <c r="N4" s="1">
        <f>'Tax Form'!A44</f>
        <v>0</v>
      </c>
      <c r="O4" s="1" t="str">
        <f>'Tax Form'!B44</f>
        <v>Click to select from drop down list</v>
      </c>
      <c r="P4" s="27">
        <f>'Tax Form'!C44</f>
        <v>0</v>
      </c>
      <c r="Q4" s="1">
        <f>'Tax Form'!D44</f>
        <v>0</v>
      </c>
      <c r="R4" s="1" t="str">
        <f>'Tax Form'!E44</f>
        <v>Click to select from drop down list</v>
      </c>
      <c r="S4" s="29">
        <f>'Tax Form'!G44</f>
        <v>0</v>
      </c>
      <c r="T4" s="28" t="str">
        <f>'Tax Form'!H44</f>
        <v/>
      </c>
      <c r="U4" s="28">
        <f>'Tax Form'!I44</f>
        <v>0</v>
      </c>
      <c r="V4" s="29"/>
      <c r="W4" s="29"/>
      <c r="X4" s="29"/>
      <c r="Y4" s="29"/>
    </row>
    <row r="5" spans="1:25" x14ac:dyDescent="0.2">
      <c r="A5" s="1">
        <f>'Tax Form'!$B$12</f>
        <v>0</v>
      </c>
      <c r="B5" s="1">
        <f>'Tax Form'!$B$13</f>
        <v>0</v>
      </c>
      <c r="C5" s="1">
        <f>'Tax Form'!$B$14</f>
        <v>0</v>
      </c>
      <c r="D5" s="1">
        <f>'Tax Form'!$B$15</f>
        <v>0</v>
      </c>
      <c r="E5" s="1">
        <f>'Tax Form'!$B$16</f>
        <v>0</v>
      </c>
      <c r="F5" s="1">
        <f>'Tax Form'!$B$17</f>
        <v>0</v>
      </c>
      <c r="G5" s="1">
        <f>'Tax Form'!$B$20</f>
        <v>0</v>
      </c>
      <c r="H5" s="1">
        <f>'Tax Form'!$B$21</f>
        <v>0</v>
      </c>
      <c r="I5" s="1">
        <f>'Tax Form'!$B$22</f>
        <v>0</v>
      </c>
      <c r="J5" s="1">
        <f>'Tax Form'!$B$23</f>
        <v>0</v>
      </c>
      <c r="K5" s="1">
        <f>'Tax Form'!$B$26</f>
        <v>0</v>
      </c>
      <c r="L5" s="1">
        <f>'Tax Form'!$B$27</f>
        <v>0</v>
      </c>
      <c r="M5" s="1">
        <f>'Tax Form'!$B$28</f>
        <v>0</v>
      </c>
      <c r="N5" s="1">
        <f>'Tax Form'!A45</f>
        <v>0</v>
      </c>
      <c r="O5" s="1" t="str">
        <f>'Tax Form'!B45</f>
        <v>Click to select from drop down list</v>
      </c>
      <c r="P5" s="27">
        <f>'Tax Form'!C45</f>
        <v>0</v>
      </c>
      <c r="Q5" s="1">
        <f>'Tax Form'!D45</f>
        <v>0</v>
      </c>
      <c r="R5" s="1" t="str">
        <f>'Tax Form'!E45</f>
        <v>Click to select from drop down list</v>
      </c>
      <c r="S5" s="29">
        <f>'Tax Form'!G45</f>
        <v>0</v>
      </c>
      <c r="T5" s="28" t="str">
        <f>'Tax Form'!H45</f>
        <v/>
      </c>
      <c r="U5" s="28">
        <f>'Tax Form'!I45</f>
        <v>0</v>
      </c>
      <c r="V5" s="29"/>
      <c r="W5" s="29"/>
      <c r="X5" s="29"/>
      <c r="Y5" s="29"/>
    </row>
    <row r="6" spans="1:25" x14ac:dyDescent="0.2">
      <c r="A6" s="1">
        <f>'Tax Form'!$B$12</f>
        <v>0</v>
      </c>
      <c r="B6" s="1">
        <f>'Tax Form'!$B$13</f>
        <v>0</v>
      </c>
      <c r="C6" s="1">
        <f>'Tax Form'!$B$14</f>
        <v>0</v>
      </c>
      <c r="D6" s="1">
        <f>'Tax Form'!$B$15</f>
        <v>0</v>
      </c>
      <c r="E6" s="1">
        <f>'Tax Form'!$B$16</f>
        <v>0</v>
      </c>
      <c r="F6" s="1">
        <f>'Tax Form'!$B$17</f>
        <v>0</v>
      </c>
      <c r="G6" s="1">
        <f>'Tax Form'!$B$20</f>
        <v>0</v>
      </c>
      <c r="H6" s="1">
        <f>'Tax Form'!$B$21</f>
        <v>0</v>
      </c>
      <c r="I6" s="1">
        <f>'Tax Form'!$B$22</f>
        <v>0</v>
      </c>
      <c r="J6" s="1">
        <f>'Tax Form'!$B$23</f>
        <v>0</v>
      </c>
      <c r="K6" s="1">
        <f>'Tax Form'!$B$26</f>
        <v>0</v>
      </c>
      <c r="L6" s="1">
        <f>'Tax Form'!$B$27</f>
        <v>0</v>
      </c>
      <c r="M6" s="1">
        <f>'Tax Form'!$B$28</f>
        <v>0</v>
      </c>
      <c r="N6" s="1">
        <f>'Tax Form'!A46</f>
        <v>0</v>
      </c>
      <c r="O6" s="1" t="str">
        <f>'Tax Form'!B46</f>
        <v>Click to select from drop down list</v>
      </c>
      <c r="P6" s="27">
        <f>'Tax Form'!C46</f>
        <v>0</v>
      </c>
      <c r="Q6" s="1">
        <f>'Tax Form'!D46</f>
        <v>0</v>
      </c>
      <c r="R6" s="1" t="str">
        <f>'Tax Form'!E46</f>
        <v>Click to select from drop down list</v>
      </c>
      <c r="S6" s="29">
        <f>'Tax Form'!G46</f>
        <v>0</v>
      </c>
      <c r="T6" s="28" t="str">
        <f>'Tax Form'!H46</f>
        <v/>
      </c>
      <c r="U6" s="28">
        <f>'Tax Form'!I46</f>
        <v>0</v>
      </c>
      <c r="V6" s="29"/>
      <c r="W6" s="29"/>
      <c r="X6" s="29"/>
      <c r="Y6" s="29"/>
    </row>
    <row r="7" spans="1:25" x14ac:dyDescent="0.2">
      <c r="A7" s="1">
        <f>'Tax Form'!$B$12</f>
        <v>0</v>
      </c>
      <c r="B7" s="1">
        <f>'Tax Form'!$B$13</f>
        <v>0</v>
      </c>
      <c r="C7" s="1">
        <f>'Tax Form'!$B$14</f>
        <v>0</v>
      </c>
      <c r="D7" s="1">
        <f>'Tax Form'!$B$15</f>
        <v>0</v>
      </c>
      <c r="E7" s="1">
        <f>'Tax Form'!$B$16</f>
        <v>0</v>
      </c>
      <c r="F7" s="1">
        <f>'Tax Form'!$B$17</f>
        <v>0</v>
      </c>
      <c r="G7" s="1">
        <f>'Tax Form'!$B$20</f>
        <v>0</v>
      </c>
      <c r="H7" s="1">
        <f>'Tax Form'!$B$21</f>
        <v>0</v>
      </c>
      <c r="I7" s="1">
        <f>'Tax Form'!$B$22</f>
        <v>0</v>
      </c>
      <c r="J7" s="1">
        <f>'Tax Form'!$B$23</f>
        <v>0</v>
      </c>
      <c r="K7" s="1">
        <f>'Tax Form'!$B$26</f>
        <v>0</v>
      </c>
      <c r="L7" s="1">
        <f>'Tax Form'!$B$27</f>
        <v>0</v>
      </c>
      <c r="M7" s="1">
        <f>'Tax Form'!$B$28</f>
        <v>0</v>
      </c>
      <c r="N7" s="1">
        <f>'Tax Form'!A47</f>
        <v>0</v>
      </c>
      <c r="O7" s="1" t="str">
        <f>'Tax Form'!B47</f>
        <v>Click to select from drop down list</v>
      </c>
      <c r="P7" s="27">
        <f>'Tax Form'!C47</f>
        <v>0</v>
      </c>
      <c r="Q7" s="1">
        <f>'Tax Form'!D47</f>
        <v>0</v>
      </c>
      <c r="R7" s="1" t="str">
        <f>'Tax Form'!E47</f>
        <v>Click to select from drop down list</v>
      </c>
      <c r="S7" s="29">
        <f>'Tax Form'!G47</f>
        <v>0</v>
      </c>
      <c r="T7" s="28" t="str">
        <f>'Tax Form'!H47</f>
        <v/>
      </c>
      <c r="U7" s="28">
        <f>'Tax Form'!I47</f>
        <v>0</v>
      </c>
      <c r="V7" s="29"/>
      <c r="W7" s="29"/>
      <c r="X7" s="29"/>
      <c r="Y7" s="29"/>
    </row>
    <row r="8" spans="1:25" x14ac:dyDescent="0.2">
      <c r="A8" s="1">
        <f>'Tax Form'!$B$12</f>
        <v>0</v>
      </c>
      <c r="B8" s="1">
        <f>'Tax Form'!$B$13</f>
        <v>0</v>
      </c>
      <c r="C8" s="1">
        <f>'Tax Form'!$B$14</f>
        <v>0</v>
      </c>
      <c r="D8" s="1">
        <f>'Tax Form'!$B$15</f>
        <v>0</v>
      </c>
      <c r="E8" s="1">
        <f>'Tax Form'!$B$16</f>
        <v>0</v>
      </c>
      <c r="F8" s="1">
        <f>'Tax Form'!$B$17</f>
        <v>0</v>
      </c>
      <c r="G8" s="1">
        <f>'Tax Form'!$B$20</f>
        <v>0</v>
      </c>
      <c r="H8" s="1">
        <f>'Tax Form'!$B$21</f>
        <v>0</v>
      </c>
      <c r="I8" s="1">
        <f>'Tax Form'!$B$22</f>
        <v>0</v>
      </c>
      <c r="J8" s="1">
        <f>'Tax Form'!$B$23</f>
        <v>0</v>
      </c>
      <c r="K8" s="1">
        <f>'Tax Form'!$B$26</f>
        <v>0</v>
      </c>
      <c r="L8" s="1">
        <f>'Tax Form'!$B$27</f>
        <v>0</v>
      </c>
      <c r="M8" s="1">
        <f>'Tax Form'!$B$28</f>
        <v>0</v>
      </c>
      <c r="N8" s="1">
        <f>'Tax Form'!A48</f>
        <v>0</v>
      </c>
      <c r="O8" s="1" t="str">
        <f>'Tax Form'!B48</f>
        <v>Click to select from drop down list</v>
      </c>
      <c r="P8" s="27">
        <f>'Tax Form'!C48</f>
        <v>0</v>
      </c>
      <c r="Q8" s="1">
        <f>'Tax Form'!D48</f>
        <v>0</v>
      </c>
      <c r="R8" s="1" t="str">
        <f>'Tax Form'!E48</f>
        <v>Click to select from drop down list</v>
      </c>
      <c r="S8" s="29">
        <f>'Tax Form'!G48</f>
        <v>0</v>
      </c>
      <c r="T8" s="28" t="str">
        <f>'Tax Form'!H48</f>
        <v/>
      </c>
      <c r="U8" s="28">
        <f>'Tax Form'!I48</f>
        <v>0</v>
      </c>
      <c r="V8" s="29"/>
      <c r="W8" s="29"/>
      <c r="X8" s="29"/>
      <c r="Y8" s="29"/>
    </row>
    <row r="9" spans="1:25" x14ac:dyDescent="0.2">
      <c r="A9" s="1">
        <f>'Tax Form'!$B$12</f>
        <v>0</v>
      </c>
      <c r="B9" s="1">
        <f>'Tax Form'!$B$13</f>
        <v>0</v>
      </c>
      <c r="C9" s="1">
        <f>'Tax Form'!$B$14</f>
        <v>0</v>
      </c>
      <c r="D9" s="1">
        <f>'Tax Form'!$B$15</f>
        <v>0</v>
      </c>
      <c r="E9" s="1">
        <f>'Tax Form'!$B$16</f>
        <v>0</v>
      </c>
      <c r="F9" s="1">
        <f>'Tax Form'!$B$17</f>
        <v>0</v>
      </c>
      <c r="G9" s="1">
        <f>'Tax Form'!$B$20</f>
        <v>0</v>
      </c>
      <c r="H9" s="1">
        <f>'Tax Form'!$B$21</f>
        <v>0</v>
      </c>
      <c r="I9" s="1">
        <f>'Tax Form'!$B$22</f>
        <v>0</v>
      </c>
      <c r="J9" s="1">
        <f>'Tax Form'!$B$23</f>
        <v>0</v>
      </c>
      <c r="K9" s="1">
        <f>'Tax Form'!$B$26</f>
        <v>0</v>
      </c>
      <c r="L9" s="1">
        <f>'Tax Form'!$B$27</f>
        <v>0</v>
      </c>
      <c r="M9" s="1">
        <f>'Tax Form'!$B$28</f>
        <v>0</v>
      </c>
      <c r="N9" s="1">
        <f>'Tax Form'!A49</f>
        <v>0</v>
      </c>
      <c r="O9" s="1" t="str">
        <f>'Tax Form'!B49</f>
        <v>Click to select from drop down list</v>
      </c>
      <c r="P9" s="27">
        <f>'Tax Form'!C49</f>
        <v>0</v>
      </c>
      <c r="Q9" s="1">
        <f>'Tax Form'!D49</f>
        <v>0</v>
      </c>
      <c r="R9" s="1" t="str">
        <f>'Tax Form'!E49</f>
        <v>Click to select from drop down list</v>
      </c>
      <c r="S9" s="29">
        <f>'Tax Form'!G49</f>
        <v>0</v>
      </c>
      <c r="T9" s="28" t="str">
        <f>'Tax Form'!H49</f>
        <v/>
      </c>
      <c r="U9" s="28">
        <f>'Tax Form'!I49</f>
        <v>0</v>
      </c>
      <c r="V9" s="29"/>
      <c r="W9" s="29"/>
      <c r="X9" s="29"/>
      <c r="Y9" s="29"/>
    </row>
    <row r="10" spans="1:25" x14ac:dyDescent="0.2">
      <c r="A10" s="1">
        <f>'Tax Form'!$B$12</f>
        <v>0</v>
      </c>
      <c r="B10" s="1">
        <f>'Tax Form'!$B$13</f>
        <v>0</v>
      </c>
      <c r="C10" s="1">
        <f>'Tax Form'!$B$14</f>
        <v>0</v>
      </c>
      <c r="D10" s="1">
        <f>'Tax Form'!$B$15</f>
        <v>0</v>
      </c>
      <c r="E10" s="1">
        <f>'Tax Form'!$B$16</f>
        <v>0</v>
      </c>
      <c r="F10" s="1">
        <f>'Tax Form'!$B$17</f>
        <v>0</v>
      </c>
      <c r="G10" s="1">
        <f>'Tax Form'!$B$20</f>
        <v>0</v>
      </c>
      <c r="H10" s="1">
        <f>'Tax Form'!$B$21</f>
        <v>0</v>
      </c>
      <c r="I10" s="1">
        <f>'Tax Form'!$B$22</f>
        <v>0</v>
      </c>
      <c r="J10" s="1">
        <f>'Tax Form'!$B$23</f>
        <v>0</v>
      </c>
      <c r="K10" s="1">
        <f>'Tax Form'!$B$26</f>
        <v>0</v>
      </c>
      <c r="L10" s="1">
        <f>'Tax Form'!$B$27</f>
        <v>0</v>
      </c>
      <c r="M10" s="1">
        <f>'Tax Form'!$B$28</f>
        <v>0</v>
      </c>
      <c r="N10" s="1">
        <f>'Tax Form'!A50</f>
        <v>0</v>
      </c>
      <c r="O10" s="1" t="str">
        <f>'Tax Form'!B50</f>
        <v>Click to select from drop down list</v>
      </c>
      <c r="P10" s="27">
        <f>'Tax Form'!C50</f>
        <v>0</v>
      </c>
      <c r="Q10" s="1">
        <f>'Tax Form'!D50</f>
        <v>0</v>
      </c>
      <c r="R10" s="1" t="str">
        <f>'Tax Form'!E50</f>
        <v>Click to select from drop down list</v>
      </c>
      <c r="S10" s="29">
        <f>'Tax Form'!G50</f>
        <v>0</v>
      </c>
      <c r="T10" s="28" t="str">
        <f>'Tax Form'!H50</f>
        <v/>
      </c>
      <c r="U10" s="28">
        <f>'Tax Form'!I50</f>
        <v>0</v>
      </c>
      <c r="V10" s="29"/>
      <c r="W10" s="29"/>
      <c r="X10" s="29"/>
      <c r="Y10" s="29"/>
    </row>
    <row r="11" spans="1:25" x14ac:dyDescent="0.2">
      <c r="A11" s="1">
        <f>'Tax Form'!$B$12</f>
        <v>0</v>
      </c>
      <c r="B11" s="1">
        <f>'Tax Form'!$B$13</f>
        <v>0</v>
      </c>
      <c r="C11" s="1">
        <f>'Tax Form'!$B$14</f>
        <v>0</v>
      </c>
      <c r="D11" s="1">
        <f>'Tax Form'!$B$15</f>
        <v>0</v>
      </c>
      <c r="E11" s="1">
        <f>'Tax Form'!$B$16</f>
        <v>0</v>
      </c>
      <c r="F11" s="1">
        <f>'Tax Form'!$B$17</f>
        <v>0</v>
      </c>
      <c r="G11" s="1">
        <f>'Tax Form'!$B$20</f>
        <v>0</v>
      </c>
      <c r="H11" s="1">
        <f>'Tax Form'!$B$21</f>
        <v>0</v>
      </c>
      <c r="I11" s="1">
        <f>'Tax Form'!$B$22</f>
        <v>0</v>
      </c>
      <c r="J11" s="1">
        <f>'Tax Form'!$B$23</f>
        <v>0</v>
      </c>
      <c r="K11" s="1">
        <f>'Tax Form'!$B$26</f>
        <v>0</v>
      </c>
      <c r="L11" s="1">
        <f>'Tax Form'!$B$27</f>
        <v>0</v>
      </c>
      <c r="M11" s="1">
        <f>'Tax Form'!$B$28</f>
        <v>0</v>
      </c>
      <c r="N11" s="1">
        <f>'Tax Form'!A51</f>
        <v>0</v>
      </c>
      <c r="O11" s="1" t="str">
        <f>'Tax Form'!B51</f>
        <v>Click to select from drop down list</v>
      </c>
      <c r="P11" s="27">
        <f>'Tax Form'!C51</f>
        <v>0</v>
      </c>
      <c r="Q11" s="1">
        <f>'Tax Form'!D51</f>
        <v>0</v>
      </c>
      <c r="R11" s="1" t="str">
        <f>'Tax Form'!E51</f>
        <v>Click to select from drop down list</v>
      </c>
      <c r="S11" s="29">
        <f>'Tax Form'!G51</f>
        <v>0</v>
      </c>
      <c r="T11" s="28" t="str">
        <f>'Tax Form'!H51</f>
        <v/>
      </c>
      <c r="U11" s="28">
        <f>'Tax Form'!I51</f>
        <v>0</v>
      </c>
      <c r="V11" s="29"/>
      <c r="W11" s="29"/>
      <c r="X11" s="29"/>
      <c r="Y11" s="29"/>
    </row>
    <row r="12" spans="1:25" x14ac:dyDescent="0.2">
      <c r="A12" s="1">
        <f>'Tax Form'!$B$12</f>
        <v>0</v>
      </c>
      <c r="B12" s="1">
        <f>'Tax Form'!$B$13</f>
        <v>0</v>
      </c>
      <c r="C12" s="1">
        <f>'Tax Form'!$B$14</f>
        <v>0</v>
      </c>
      <c r="D12" s="1">
        <f>'Tax Form'!$B$15</f>
        <v>0</v>
      </c>
      <c r="E12" s="1">
        <f>'Tax Form'!$B$16</f>
        <v>0</v>
      </c>
      <c r="F12" s="1">
        <f>'Tax Form'!$B$17</f>
        <v>0</v>
      </c>
      <c r="G12" s="1">
        <f>'Tax Form'!$B$20</f>
        <v>0</v>
      </c>
      <c r="H12" s="1">
        <f>'Tax Form'!$B$21</f>
        <v>0</v>
      </c>
      <c r="I12" s="1">
        <f>'Tax Form'!$B$22</f>
        <v>0</v>
      </c>
      <c r="J12" s="1">
        <f>'Tax Form'!$B$23</f>
        <v>0</v>
      </c>
      <c r="K12" s="1">
        <f>'Tax Form'!$B$26</f>
        <v>0</v>
      </c>
      <c r="L12" s="1">
        <f>'Tax Form'!$B$27</f>
        <v>0</v>
      </c>
      <c r="M12" s="1">
        <f>'Tax Form'!$B$28</f>
        <v>0</v>
      </c>
      <c r="N12" s="1">
        <f>'Tax Form'!A52</f>
        <v>0</v>
      </c>
      <c r="O12" s="1" t="str">
        <f>'Tax Form'!B52</f>
        <v>Click to select from drop down list</v>
      </c>
      <c r="P12" s="27">
        <f>'Tax Form'!C52</f>
        <v>0</v>
      </c>
      <c r="Q12" s="1">
        <f>'Tax Form'!D52</f>
        <v>0</v>
      </c>
      <c r="R12" s="1" t="str">
        <f>'Tax Form'!E52</f>
        <v>Click to select from drop down list</v>
      </c>
      <c r="S12" s="29">
        <f>'Tax Form'!G52</f>
        <v>0</v>
      </c>
      <c r="T12" s="28" t="str">
        <f>'Tax Form'!H52</f>
        <v/>
      </c>
      <c r="U12" s="28">
        <f>'Tax Form'!I52</f>
        <v>0</v>
      </c>
      <c r="V12" s="29"/>
      <c r="W12" s="29"/>
      <c r="X12" s="29"/>
      <c r="Y12" s="29"/>
    </row>
    <row r="13" spans="1:25" x14ac:dyDescent="0.2">
      <c r="A13" s="1">
        <f>'Tax Form'!$B$12</f>
        <v>0</v>
      </c>
      <c r="B13" s="1">
        <f>'Tax Form'!$B$13</f>
        <v>0</v>
      </c>
      <c r="C13" s="1">
        <f>'Tax Form'!$B$14</f>
        <v>0</v>
      </c>
      <c r="D13" s="1">
        <f>'Tax Form'!$B$15</f>
        <v>0</v>
      </c>
      <c r="E13" s="1">
        <f>'Tax Form'!$B$16</f>
        <v>0</v>
      </c>
      <c r="F13" s="1">
        <f>'Tax Form'!$B$17</f>
        <v>0</v>
      </c>
      <c r="G13" s="1">
        <f>'Tax Form'!$B$20</f>
        <v>0</v>
      </c>
      <c r="H13" s="1">
        <f>'Tax Form'!$B$21</f>
        <v>0</v>
      </c>
      <c r="I13" s="1">
        <f>'Tax Form'!$B$22</f>
        <v>0</v>
      </c>
      <c r="J13" s="1">
        <f>'Tax Form'!$B$23</f>
        <v>0</v>
      </c>
      <c r="K13" s="1">
        <f>'Tax Form'!$B$26</f>
        <v>0</v>
      </c>
      <c r="L13" s="1">
        <f>'Tax Form'!$B$27</f>
        <v>0</v>
      </c>
      <c r="M13" s="1">
        <f>'Tax Form'!$B$28</f>
        <v>0</v>
      </c>
      <c r="N13" s="1">
        <f>'Tax Form'!A53</f>
        <v>0</v>
      </c>
      <c r="O13" s="1" t="str">
        <f>'Tax Form'!B53</f>
        <v>Click to select from drop down list</v>
      </c>
      <c r="P13" s="27">
        <f>'Tax Form'!C53</f>
        <v>0</v>
      </c>
      <c r="Q13" s="1">
        <f>'Tax Form'!D53</f>
        <v>0</v>
      </c>
      <c r="R13" s="1" t="str">
        <f>'Tax Form'!E53</f>
        <v>Click to select from drop down list</v>
      </c>
      <c r="S13" s="29">
        <f>'Tax Form'!G53</f>
        <v>0</v>
      </c>
      <c r="T13" s="28" t="str">
        <f>'Tax Form'!H53</f>
        <v/>
      </c>
      <c r="U13" s="28">
        <f>'Tax Form'!I53</f>
        <v>0</v>
      </c>
      <c r="V13" s="29"/>
      <c r="W13" s="29"/>
      <c r="X13" s="29"/>
      <c r="Y13" s="29"/>
    </row>
    <row r="14" spans="1:25" x14ac:dyDescent="0.2">
      <c r="A14" s="1">
        <f>'Tax Form'!$B$12</f>
        <v>0</v>
      </c>
      <c r="B14" s="1">
        <f>'Tax Form'!$B$13</f>
        <v>0</v>
      </c>
      <c r="C14" s="1">
        <f>'Tax Form'!$B$14</f>
        <v>0</v>
      </c>
      <c r="D14" s="1">
        <f>'Tax Form'!$B$15</f>
        <v>0</v>
      </c>
      <c r="E14" s="1">
        <f>'Tax Form'!$B$16</f>
        <v>0</v>
      </c>
      <c r="F14" s="1">
        <f>'Tax Form'!$B$17</f>
        <v>0</v>
      </c>
      <c r="G14" s="1">
        <f>'Tax Form'!$B$20</f>
        <v>0</v>
      </c>
      <c r="H14" s="1">
        <f>'Tax Form'!$B$21</f>
        <v>0</v>
      </c>
      <c r="I14" s="1">
        <f>'Tax Form'!$B$22</f>
        <v>0</v>
      </c>
      <c r="J14" s="1">
        <f>'Tax Form'!$B$23</f>
        <v>0</v>
      </c>
      <c r="K14" s="1">
        <f>'Tax Form'!$B$26</f>
        <v>0</v>
      </c>
      <c r="L14" s="1">
        <f>'Tax Form'!$B$27</f>
        <v>0</v>
      </c>
      <c r="M14" s="1">
        <f>'Tax Form'!$B$28</f>
        <v>0</v>
      </c>
      <c r="N14" s="1">
        <f>'Tax Form'!A54</f>
        <v>0</v>
      </c>
      <c r="O14" s="1" t="str">
        <f>'Tax Form'!B54</f>
        <v>Click to select from drop down list</v>
      </c>
      <c r="P14" s="27">
        <f>'Tax Form'!C54</f>
        <v>0</v>
      </c>
      <c r="Q14" s="1">
        <f>'Tax Form'!D54</f>
        <v>0</v>
      </c>
      <c r="R14" s="1" t="str">
        <f>'Tax Form'!E54</f>
        <v>Click to select from drop down list</v>
      </c>
      <c r="S14" s="29">
        <f>'Tax Form'!G54</f>
        <v>0</v>
      </c>
      <c r="T14" s="28" t="str">
        <f>'Tax Form'!H54</f>
        <v/>
      </c>
      <c r="U14" s="28">
        <f>'Tax Form'!I54</f>
        <v>0</v>
      </c>
      <c r="V14" s="29"/>
      <c r="W14" s="29"/>
      <c r="X14" s="29"/>
      <c r="Y14" s="29"/>
    </row>
    <row r="15" spans="1:25" x14ac:dyDescent="0.2">
      <c r="A15" s="1">
        <f>'Tax Form'!$B$12</f>
        <v>0</v>
      </c>
      <c r="B15" s="1">
        <f>'Tax Form'!$B$13</f>
        <v>0</v>
      </c>
      <c r="C15" s="1">
        <f>'Tax Form'!$B$14</f>
        <v>0</v>
      </c>
      <c r="D15" s="1">
        <f>'Tax Form'!$B$15</f>
        <v>0</v>
      </c>
      <c r="E15" s="1">
        <f>'Tax Form'!$B$16</f>
        <v>0</v>
      </c>
      <c r="F15" s="1">
        <f>'Tax Form'!$B$17</f>
        <v>0</v>
      </c>
      <c r="G15" s="1">
        <f>'Tax Form'!$B$20</f>
        <v>0</v>
      </c>
      <c r="H15" s="1">
        <f>'Tax Form'!$B$21</f>
        <v>0</v>
      </c>
      <c r="I15" s="1">
        <f>'Tax Form'!$B$22</f>
        <v>0</v>
      </c>
      <c r="J15" s="1">
        <f>'Tax Form'!$B$23</f>
        <v>0</v>
      </c>
      <c r="K15" s="1">
        <f>'Tax Form'!$B$26</f>
        <v>0</v>
      </c>
      <c r="L15" s="1">
        <f>'Tax Form'!$B$27</f>
        <v>0</v>
      </c>
      <c r="M15" s="1">
        <f>'Tax Form'!$B$28</f>
        <v>0</v>
      </c>
      <c r="N15" s="1">
        <f>'Tax Form'!A55</f>
        <v>0</v>
      </c>
      <c r="O15" s="1" t="str">
        <f>'Tax Form'!B55</f>
        <v>Click to select from drop down list</v>
      </c>
      <c r="P15" s="27">
        <f>'Tax Form'!C55</f>
        <v>0</v>
      </c>
      <c r="Q15" s="1">
        <f>'Tax Form'!D55</f>
        <v>0</v>
      </c>
      <c r="R15" s="1" t="str">
        <f>'Tax Form'!E55</f>
        <v>Click to select from drop down list</v>
      </c>
      <c r="S15" s="29">
        <f>'Tax Form'!G55</f>
        <v>0</v>
      </c>
      <c r="T15" s="28" t="str">
        <f>'Tax Form'!H55</f>
        <v/>
      </c>
      <c r="U15" s="28">
        <f>'Tax Form'!I55</f>
        <v>0</v>
      </c>
      <c r="V15" s="29"/>
      <c r="W15" s="29"/>
      <c r="X15" s="29"/>
      <c r="Y15" s="29"/>
    </row>
    <row r="16" spans="1:25" x14ac:dyDescent="0.2">
      <c r="A16" s="1">
        <f>'Tax Form'!$B$12</f>
        <v>0</v>
      </c>
      <c r="B16" s="1">
        <f>'Tax Form'!$B$13</f>
        <v>0</v>
      </c>
      <c r="C16" s="1">
        <f>'Tax Form'!$B$14</f>
        <v>0</v>
      </c>
      <c r="D16" s="1">
        <f>'Tax Form'!$B$15</f>
        <v>0</v>
      </c>
      <c r="E16" s="1">
        <f>'Tax Form'!$B$16</f>
        <v>0</v>
      </c>
      <c r="F16" s="1">
        <f>'Tax Form'!$B$17</f>
        <v>0</v>
      </c>
      <c r="G16" s="1">
        <f>'Tax Form'!$B$20</f>
        <v>0</v>
      </c>
      <c r="H16" s="1">
        <f>'Tax Form'!$B$21</f>
        <v>0</v>
      </c>
      <c r="I16" s="1">
        <f>'Tax Form'!$B$22</f>
        <v>0</v>
      </c>
      <c r="J16" s="1">
        <f>'Tax Form'!$B$23</f>
        <v>0</v>
      </c>
      <c r="K16" s="1">
        <f>'Tax Form'!$B$26</f>
        <v>0</v>
      </c>
      <c r="L16" s="1">
        <f>'Tax Form'!$B$27</f>
        <v>0</v>
      </c>
      <c r="M16" s="1">
        <f>'Tax Form'!$B$28</f>
        <v>0</v>
      </c>
      <c r="N16" s="1">
        <f>'Tax Form'!A56</f>
        <v>0</v>
      </c>
      <c r="O16" s="1" t="str">
        <f>'Tax Form'!B56</f>
        <v>Click to select from drop down list</v>
      </c>
      <c r="P16" s="27">
        <f>'Tax Form'!C56</f>
        <v>0</v>
      </c>
      <c r="Q16" s="1">
        <f>'Tax Form'!D56</f>
        <v>0</v>
      </c>
      <c r="R16" s="1" t="str">
        <f>'Tax Form'!E56</f>
        <v>Click to select from drop down list</v>
      </c>
      <c r="S16" s="29">
        <f>'Tax Form'!G56</f>
        <v>0</v>
      </c>
      <c r="T16" s="28" t="str">
        <f>'Tax Form'!H56</f>
        <v/>
      </c>
      <c r="U16" s="28">
        <f>'Tax Form'!I56</f>
        <v>0</v>
      </c>
      <c r="V16" s="29"/>
      <c r="W16" s="29"/>
      <c r="X16" s="29"/>
      <c r="Y16" s="29"/>
    </row>
    <row r="17" spans="1:25" x14ac:dyDescent="0.2">
      <c r="A17" s="1">
        <f>'Tax Form'!$B$12</f>
        <v>0</v>
      </c>
      <c r="B17" s="1">
        <f>'Tax Form'!$B$13</f>
        <v>0</v>
      </c>
      <c r="C17" s="1">
        <f>'Tax Form'!$B$14</f>
        <v>0</v>
      </c>
      <c r="D17" s="1">
        <f>'Tax Form'!$B$15</f>
        <v>0</v>
      </c>
      <c r="E17" s="1">
        <f>'Tax Form'!$B$16</f>
        <v>0</v>
      </c>
      <c r="F17" s="1">
        <f>'Tax Form'!$B$17</f>
        <v>0</v>
      </c>
      <c r="G17" s="1">
        <f>'Tax Form'!$B$20</f>
        <v>0</v>
      </c>
      <c r="H17" s="1">
        <f>'Tax Form'!$B$21</f>
        <v>0</v>
      </c>
      <c r="I17" s="1">
        <f>'Tax Form'!$B$22</f>
        <v>0</v>
      </c>
      <c r="J17" s="1">
        <f>'Tax Form'!$B$23</f>
        <v>0</v>
      </c>
      <c r="K17" s="1">
        <f>'Tax Form'!$B$26</f>
        <v>0</v>
      </c>
      <c r="L17" s="1">
        <f>'Tax Form'!$B$27</f>
        <v>0</v>
      </c>
      <c r="M17" s="1">
        <f>'Tax Form'!$B$28</f>
        <v>0</v>
      </c>
      <c r="N17" s="1">
        <f>'Tax Form'!A57</f>
        <v>0</v>
      </c>
      <c r="O17" s="1" t="str">
        <f>'Tax Form'!B57</f>
        <v>Click to select from drop down list</v>
      </c>
      <c r="P17" s="27">
        <f>'Tax Form'!C57</f>
        <v>0</v>
      </c>
      <c r="Q17" s="1">
        <f>'Tax Form'!D57</f>
        <v>0</v>
      </c>
      <c r="R17" s="1" t="str">
        <f>'Tax Form'!E57</f>
        <v>Click to select from drop down list</v>
      </c>
      <c r="S17" s="29">
        <f>'Tax Form'!G57</f>
        <v>0</v>
      </c>
      <c r="T17" s="28" t="str">
        <f>'Tax Form'!H57</f>
        <v/>
      </c>
      <c r="U17" s="28">
        <f>'Tax Form'!I57</f>
        <v>0</v>
      </c>
      <c r="V17" s="29"/>
      <c r="W17" s="29"/>
      <c r="X17" s="29"/>
      <c r="Y17" s="29"/>
    </row>
    <row r="18" spans="1:25" x14ac:dyDescent="0.2">
      <c r="A18" s="1">
        <f>'Tax Form'!$B$12</f>
        <v>0</v>
      </c>
      <c r="B18" s="1">
        <f>'Tax Form'!$B$13</f>
        <v>0</v>
      </c>
      <c r="C18" s="1">
        <f>'Tax Form'!$B$14</f>
        <v>0</v>
      </c>
      <c r="D18" s="1">
        <f>'Tax Form'!$B$15</f>
        <v>0</v>
      </c>
      <c r="E18" s="1">
        <f>'Tax Form'!$B$16</f>
        <v>0</v>
      </c>
      <c r="F18" s="1">
        <f>'Tax Form'!$B$17</f>
        <v>0</v>
      </c>
      <c r="G18" s="1">
        <f>'Tax Form'!$B$20</f>
        <v>0</v>
      </c>
      <c r="H18" s="1">
        <f>'Tax Form'!$B$21</f>
        <v>0</v>
      </c>
      <c r="I18" s="1">
        <f>'Tax Form'!$B$22</f>
        <v>0</v>
      </c>
      <c r="J18" s="1">
        <f>'Tax Form'!$B$23</f>
        <v>0</v>
      </c>
      <c r="K18" s="1">
        <f>'Tax Form'!$B$26</f>
        <v>0</v>
      </c>
      <c r="L18" s="1">
        <f>'Tax Form'!$B$27</f>
        <v>0</v>
      </c>
      <c r="M18" s="1">
        <f>'Tax Form'!$B$28</f>
        <v>0</v>
      </c>
      <c r="N18" s="1">
        <f>'Tax Form'!A58</f>
        <v>0</v>
      </c>
      <c r="O18" s="1" t="str">
        <f>'Tax Form'!B58</f>
        <v>Click to select from drop down list</v>
      </c>
      <c r="P18" s="27">
        <f>'Tax Form'!C58</f>
        <v>0</v>
      </c>
      <c r="Q18" s="1">
        <f>'Tax Form'!D58</f>
        <v>0</v>
      </c>
      <c r="R18" s="1" t="str">
        <f>'Tax Form'!E58</f>
        <v>Click to select from drop down list</v>
      </c>
      <c r="S18" s="29">
        <f>'Tax Form'!G58</f>
        <v>0</v>
      </c>
      <c r="T18" s="28" t="str">
        <f>'Tax Form'!H58</f>
        <v/>
      </c>
      <c r="U18" s="28">
        <f>'Tax Form'!I58</f>
        <v>0</v>
      </c>
      <c r="V18" s="29"/>
      <c r="W18" s="29"/>
      <c r="X18" s="29"/>
      <c r="Y18" s="29"/>
    </row>
    <row r="19" spans="1:25" x14ac:dyDescent="0.2">
      <c r="A19" s="1">
        <f>'Tax Form'!$B$12</f>
        <v>0</v>
      </c>
      <c r="B19" s="1">
        <f>'Tax Form'!$B$13</f>
        <v>0</v>
      </c>
      <c r="C19" s="1">
        <f>'Tax Form'!$B$14</f>
        <v>0</v>
      </c>
      <c r="D19" s="1">
        <f>'Tax Form'!$B$15</f>
        <v>0</v>
      </c>
      <c r="E19" s="1">
        <f>'Tax Form'!$B$16</f>
        <v>0</v>
      </c>
      <c r="F19" s="1">
        <f>'Tax Form'!$B$17</f>
        <v>0</v>
      </c>
      <c r="G19" s="1">
        <f>'Tax Form'!$B$20</f>
        <v>0</v>
      </c>
      <c r="H19" s="1">
        <f>'Tax Form'!$B$21</f>
        <v>0</v>
      </c>
      <c r="I19" s="1">
        <f>'Tax Form'!$B$22</f>
        <v>0</v>
      </c>
      <c r="J19" s="1">
        <f>'Tax Form'!$B$23</f>
        <v>0</v>
      </c>
      <c r="K19" s="1">
        <f>'Tax Form'!$B$26</f>
        <v>0</v>
      </c>
      <c r="L19" s="1">
        <f>'Tax Form'!$B$27</f>
        <v>0</v>
      </c>
      <c r="M19" s="1">
        <f>'Tax Form'!$B$28</f>
        <v>0</v>
      </c>
      <c r="N19" s="1">
        <f>'Tax Form'!A59</f>
        <v>0</v>
      </c>
      <c r="O19" s="1" t="str">
        <f>'Tax Form'!B59</f>
        <v>Click to select from drop down list</v>
      </c>
      <c r="P19" s="27">
        <f>'Tax Form'!C59</f>
        <v>0</v>
      </c>
      <c r="Q19" s="1">
        <f>'Tax Form'!D59</f>
        <v>0</v>
      </c>
      <c r="R19" s="1" t="str">
        <f>'Tax Form'!E59</f>
        <v>Click to select from drop down list</v>
      </c>
      <c r="S19" s="29">
        <f>'Tax Form'!G59</f>
        <v>0</v>
      </c>
      <c r="T19" s="28" t="str">
        <f>'Tax Form'!H59</f>
        <v/>
      </c>
      <c r="U19" s="28">
        <f>'Tax Form'!I59</f>
        <v>0</v>
      </c>
      <c r="V19" s="29"/>
      <c r="W19" s="29"/>
      <c r="X19" s="29"/>
      <c r="Y19" s="29"/>
    </row>
    <row r="20" spans="1:25" x14ac:dyDescent="0.2">
      <c r="A20" s="1">
        <f>'Tax Form'!$B$12</f>
        <v>0</v>
      </c>
      <c r="B20" s="1">
        <f>'Tax Form'!$B$13</f>
        <v>0</v>
      </c>
      <c r="C20" s="1">
        <f>'Tax Form'!$B$14</f>
        <v>0</v>
      </c>
      <c r="D20" s="1">
        <f>'Tax Form'!$B$15</f>
        <v>0</v>
      </c>
      <c r="E20" s="1">
        <f>'Tax Form'!$B$16</f>
        <v>0</v>
      </c>
      <c r="F20" s="1">
        <f>'Tax Form'!$B$17</f>
        <v>0</v>
      </c>
      <c r="G20" s="1">
        <f>'Tax Form'!$B$20</f>
        <v>0</v>
      </c>
      <c r="H20" s="1">
        <f>'Tax Form'!$B$21</f>
        <v>0</v>
      </c>
      <c r="I20" s="1">
        <f>'Tax Form'!$B$22</f>
        <v>0</v>
      </c>
      <c r="J20" s="1">
        <f>'Tax Form'!$B$23</f>
        <v>0</v>
      </c>
      <c r="K20" s="1">
        <f>'Tax Form'!$B$26</f>
        <v>0</v>
      </c>
      <c r="L20" s="1">
        <f>'Tax Form'!$B$27</f>
        <v>0</v>
      </c>
      <c r="M20" s="1">
        <f>'Tax Form'!$B$28</f>
        <v>0</v>
      </c>
      <c r="N20" s="1">
        <f>'Tax Form'!A60</f>
        <v>0</v>
      </c>
      <c r="O20" s="1" t="str">
        <f>'Tax Form'!B60</f>
        <v>Click to select from drop down list</v>
      </c>
      <c r="P20" s="27">
        <f>'Tax Form'!C60</f>
        <v>0</v>
      </c>
      <c r="Q20" s="1">
        <f>'Tax Form'!D60</f>
        <v>0</v>
      </c>
      <c r="R20" s="1" t="str">
        <f>'Tax Form'!E60</f>
        <v>Click to select from drop down list</v>
      </c>
      <c r="S20" s="29">
        <f>'Tax Form'!G60</f>
        <v>0</v>
      </c>
      <c r="T20" s="28" t="str">
        <f>'Tax Form'!H60</f>
        <v/>
      </c>
      <c r="U20" s="28">
        <f>'Tax Form'!I60</f>
        <v>0</v>
      </c>
      <c r="V20" s="29"/>
      <c r="W20" s="29"/>
      <c r="X20" s="29"/>
      <c r="Y20" s="29"/>
    </row>
    <row r="21" spans="1:25" x14ac:dyDescent="0.2">
      <c r="A21" s="1">
        <f>'Tax Form'!$B$12</f>
        <v>0</v>
      </c>
      <c r="B21" s="1">
        <f>'Tax Form'!$B$13</f>
        <v>0</v>
      </c>
      <c r="C21" s="1">
        <f>'Tax Form'!$B$14</f>
        <v>0</v>
      </c>
      <c r="D21" s="1">
        <f>'Tax Form'!$B$15</f>
        <v>0</v>
      </c>
      <c r="E21" s="1">
        <f>'Tax Form'!$B$16</f>
        <v>0</v>
      </c>
      <c r="F21" s="1">
        <f>'Tax Form'!$B$17</f>
        <v>0</v>
      </c>
      <c r="G21" s="1">
        <f>'Tax Form'!$B$20</f>
        <v>0</v>
      </c>
      <c r="H21" s="1">
        <f>'Tax Form'!$B$21</f>
        <v>0</v>
      </c>
      <c r="I21" s="1">
        <f>'Tax Form'!$B$22</f>
        <v>0</v>
      </c>
      <c r="J21" s="1">
        <f>'Tax Form'!$B$23</f>
        <v>0</v>
      </c>
      <c r="K21" s="1">
        <f>'Tax Form'!$B$26</f>
        <v>0</v>
      </c>
      <c r="L21" s="1">
        <f>'Tax Form'!$B$27</f>
        <v>0</v>
      </c>
      <c r="M21" s="1">
        <f>'Tax Form'!$B$28</f>
        <v>0</v>
      </c>
      <c r="N21" s="1">
        <f>'Tax Form'!A61</f>
        <v>0</v>
      </c>
      <c r="O21" s="1" t="str">
        <f>'Tax Form'!B61</f>
        <v>Click to select from drop down list</v>
      </c>
      <c r="P21" s="27">
        <f>'Tax Form'!C61</f>
        <v>0</v>
      </c>
      <c r="Q21" s="1">
        <f>'Tax Form'!D61</f>
        <v>0</v>
      </c>
      <c r="R21" s="1" t="str">
        <f>'Tax Form'!E61</f>
        <v>Click to select from drop down list</v>
      </c>
      <c r="S21" s="29">
        <f>'Tax Form'!G61</f>
        <v>0</v>
      </c>
      <c r="T21" s="28" t="str">
        <f>'Tax Form'!H61</f>
        <v/>
      </c>
      <c r="U21" s="28">
        <f>'Tax Form'!I61</f>
        <v>0</v>
      </c>
      <c r="V21" s="29"/>
      <c r="W21" s="29"/>
      <c r="X21" s="29"/>
      <c r="Y21" s="29"/>
    </row>
    <row r="22" spans="1:25" x14ac:dyDescent="0.2">
      <c r="A22" s="1">
        <f>'Tax Form'!$B$12</f>
        <v>0</v>
      </c>
      <c r="B22" s="1">
        <f>'Tax Form'!$B$13</f>
        <v>0</v>
      </c>
      <c r="C22" s="1">
        <f>'Tax Form'!$B$14</f>
        <v>0</v>
      </c>
      <c r="D22" s="1">
        <f>'Tax Form'!$B$15</f>
        <v>0</v>
      </c>
      <c r="E22" s="1">
        <f>'Tax Form'!$B$16</f>
        <v>0</v>
      </c>
      <c r="F22" s="1">
        <f>'Tax Form'!$B$17</f>
        <v>0</v>
      </c>
      <c r="G22" s="1">
        <f>'Tax Form'!$B$20</f>
        <v>0</v>
      </c>
      <c r="H22" s="1">
        <f>'Tax Form'!$B$21</f>
        <v>0</v>
      </c>
      <c r="I22" s="1">
        <f>'Tax Form'!$B$22</f>
        <v>0</v>
      </c>
      <c r="J22" s="1">
        <f>'Tax Form'!$B$23</f>
        <v>0</v>
      </c>
      <c r="K22" s="1">
        <f>'Tax Form'!$B$26</f>
        <v>0</v>
      </c>
      <c r="L22" s="1">
        <f>'Tax Form'!$B$27</f>
        <v>0</v>
      </c>
      <c r="M22" s="1">
        <f>'Tax Form'!$B$28</f>
        <v>0</v>
      </c>
      <c r="N22" s="1">
        <f>'Tax Form'!A62</f>
        <v>0</v>
      </c>
      <c r="O22" s="1" t="str">
        <f>'Tax Form'!B62</f>
        <v>Click to select from drop down list</v>
      </c>
      <c r="P22" s="27">
        <f>'Tax Form'!C62</f>
        <v>0</v>
      </c>
      <c r="Q22" s="1">
        <f>'Tax Form'!D62</f>
        <v>0</v>
      </c>
      <c r="R22" s="1" t="str">
        <f>'Tax Form'!E62</f>
        <v>Click to select from drop down list</v>
      </c>
      <c r="S22" s="29">
        <f>'Tax Form'!G62</f>
        <v>0</v>
      </c>
      <c r="T22" s="28" t="str">
        <f>'Tax Form'!H62</f>
        <v/>
      </c>
      <c r="U22" s="28">
        <f>'Tax Form'!I62</f>
        <v>0</v>
      </c>
      <c r="V22" s="29"/>
      <c r="W22" s="29"/>
      <c r="X22" s="29"/>
      <c r="Y22" s="29"/>
    </row>
    <row r="23" spans="1:25" x14ac:dyDescent="0.2">
      <c r="A23" s="1">
        <f>'Tax Form'!$B$12</f>
        <v>0</v>
      </c>
      <c r="B23" s="1">
        <f>'Tax Form'!$B$13</f>
        <v>0</v>
      </c>
      <c r="C23" s="1">
        <f>'Tax Form'!$B$14</f>
        <v>0</v>
      </c>
      <c r="D23" s="1">
        <f>'Tax Form'!$B$15</f>
        <v>0</v>
      </c>
      <c r="E23" s="1">
        <f>'Tax Form'!$B$16</f>
        <v>0</v>
      </c>
      <c r="F23" s="1">
        <f>'Tax Form'!$B$17</f>
        <v>0</v>
      </c>
      <c r="G23" s="1">
        <f>'Tax Form'!$B$20</f>
        <v>0</v>
      </c>
      <c r="H23" s="1">
        <f>'Tax Form'!$B$21</f>
        <v>0</v>
      </c>
      <c r="I23" s="1">
        <f>'Tax Form'!$B$22</f>
        <v>0</v>
      </c>
      <c r="J23" s="1">
        <f>'Tax Form'!$B$23</f>
        <v>0</v>
      </c>
      <c r="K23" s="1">
        <f>'Tax Form'!$B$26</f>
        <v>0</v>
      </c>
      <c r="L23" s="1">
        <f>'Tax Form'!$B$27</f>
        <v>0</v>
      </c>
      <c r="M23" s="1">
        <f>'Tax Form'!$B$28</f>
        <v>0</v>
      </c>
      <c r="N23" s="1">
        <f>'Tax Form'!A63</f>
        <v>0</v>
      </c>
      <c r="O23" s="1" t="str">
        <f>'Tax Form'!B63</f>
        <v>Click to select from drop down list</v>
      </c>
      <c r="P23" s="27">
        <f>'Tax Form'!C63</f>
        <v>0</v>
      </c>
      <c r="Q23" s="1">
        <f>'Tax Form'!D63</f>
        <v>0</v>
      </c>
      <c r="R23" s="1" t="str">
        <f>'Tax Form'!E63</f>
        <v>Click to select from drop down list</v>
      </c>
      <c r="S23" s="29">
        <f>'Tax Form'!G63</f>
        <v>0</v>
      </c>
      <c r="T23" s="28" t="str">
        <f>'Tax Form'!H63</f>
        <v/>
      </c>
      <c r="U23" s="28">
        <f>'Tax Form'!I63</f>
        <v>0</v>
      </c>
      <c r="V23" s="29"/>
      <c r="W23" s="29"/>
      <c r="X23" s="29"/>
      <c r="Y23" s="29"/>
    </row>
    <row r="24" spans="1:25" x14ac:dyDescent="0.2">
      <c r="A24" s="1">
        <f>'Tax Form'!$B$12</f>
        <v>0</v>
      </c>
      <c r="B24" s="1">
        <f>'Tax Form'!$B$13</f>
        <v>0</v>
      </c>
      <c r="C24" s="1">
        <f>'Tax Form'!$B$14</f>
        <v>0</v>
      </c>
      <c r="D24" s="1">
        <f>'Tax Form'!$B$15</f>
        <v>0</v>
      </c>
      <c r="E24" s="1">
        <f>'Tax Form'!$B$16</f>
        <v>0</v>
      </c>
      <c r="F24" s="1">
        <f>'Tax Form'!$B$17</f>
        <v>0</v>
      </c>
      <c r="G24" s="1">
        <f>'Tax Form'!$B$20</f>
        <v>0</v>
      </c>
      <c r="H24" s="1">
        <f>'Tax Form'!$B$21</f>
        <v>0</v>
      </c>
      <c r="I24" s="1">
        <f>'Tax Form'!$B$22</f>
        <v>0</v>
      </c>
      <c r="J24" s="1">
        <f>'Tax Form'!$B$23</f>
        <v>0</v>
      </c>
      <c r="K24" s="1">
        <f>'Tax Form'!$B$26</f>
        <v>0</v>
      </c>
      <c r="L24" s="1">
        <f>'Tax Form'!$B$27</f>
        <v>0</v>
      </c>
      <c r="M24" s="1">
        <f>'Tax Form'!$B$28</f>
        <v>0</v>
      </c>
      <c r="N24" s="1">
        <f>'Tax Form'!A64</f>
        <v>0</v>
      </c>
      <c r="O24" s="1" t="str">
        <f>'Tax Form'!B64</f>
        <v>Click to select from drop down list</v>
      </c>
      <c r="P24" s="27">
        <f>'Tax Form'!C64</f>
        <v>0</v>
      </c>
      <c r="Q24" s="1">
        <f>'Tax Form'!D64</f>
        <v>0</v>
      </c>
      <c r="R24" s="1" t="str">
        <f>'Tax Form'!E64</f>
        <v>Click to select from drop down list</v>
      </c>
      <c r="S24" s="29">
        <f>'Tax Form'!G64</f>
        <v>0</v>
      </c>
      <c r="T24" s="28" t="str">
        <f>'Tax Form'!H64</f>
        <v/>
      </c>
      <c r="U24" s="28">
        <f>'Tax Form'!I64</f>
        <v>0</v>
      </c>
      <c r="V24" s="29"/>
      <c r="W24" s="29"/>
      <c r="X24" s="29"/>
      <c r="Y24" s="29"/>
    </row>
    <row r="25" spans="1:25" x14ac:dyDescent="0.2">
      <c r="A25" s="1">
        <f>'Tax Form'!$B$12</f>
        <v>0</v>
      </c>
      <c r="B25" s="1">
        <f>'Tax Form'!$B$13</f>
        <v>0</v>
      </c>
      <c r="C25" s="1">
        <f>'Tax Form'!$B$14</f>
        <v>0</v>
      </c>
      <c r="D25" s="1">
        <f>'Tax Form'!$B$15</f>
        <v>0</v>
      </c>
      <c r="E25" s="1">
        <f>'Tax Form'!$B$16</f>
        <v>0</v>
      </c>
      <c r="F25" s="1">
        <f>'Tax Form'!$B$17</f>
        <v>0</v>
      </c>
      <c r="G25" s="1">
        <f>'Tax Form'!$B$20</f>
        <v>0</v>
      </c>
      <c r="H25" s="1">
        <f>'Tax Form'!$B$21</f>
        <v>0</v>
      </c>
      <c r="I25" s="1">
        <f>'Tax Form'!$B$22</f>
        <v>0</v>
      </c>
      <c r="J25" s="1">
        <f>'Tax Form'!$B$23</f>
        <v>0</v>
      </c>
      <c r="K25" s="1">
        <f>'Tax Form'!$B$26</f>
        <v>0</v>
      </c>
      <c r="L25" s="1">
        <f>'Tax Form'!$B$27</f>
        <v>0</v>
      </c>
      <c r="M25" s="1">
        <f>'Tax Form'!$B$28</f>
        <v>0</v>
      </c>
      <c r="N25" s="1">
        <f>'Tax Form'!A65</f>
        <v>0</v>
      </c>
      <c r="O25" s="1" t="str">
        <f>'Tax Form'!B65</f>
        <v>Click to select from drop down list</v>
      </c>
      <c r="P25" s="27">
        <f>'Tax Form'!C65</f>
        <v>0</v>
      </c>
      <c r="Q25" s="1">
        <f>'Tax Form'!D65</f>
        <v>0</v>
      </c>
      <c r="R25" s="1" t="str">
        <f>'Tax Form'!E65</f>
        <v>Click to select from drop down list</v>
      </c>
      <c r="S25" s="29">
        <f>'Tax Form'!G65</f>
        <v>0</v>
      </c>
      <c r="T25" s="28" t="str">
        <f>'Tax Form'!H65</f>
        <v/>
      </c>
      <c r="U25" s="28">
        <f>'Tax Form'!I65</f>
        <v>0</v>
      </c>
      <c r="V25" s="29"/>
      <c r="W25" s="29"/>
      <c r="X25" s="29"/>
      <c r="Y25" s="29"/>
    </row>
    <row r="26" spans="1:25" x14ac:dyDescent="0.2">
      <c r="A26" s="1">
        <f>'Tax Form'!$B$12</f>
        <v>0</v>
      </c>
      <c r="B26" s="1">
        <f>'Tax Form'!$B$13</f>
        <v>0</v>
      </c>
      <c r="C26" s="1">
        <f>'Tax Form'!$B$14</f>
        <v>0</v>
      </c>
      <c r="D26" s="1">
        <f>'Tax Form'!$B$15</f>
        <v>0</v>
      </c>
      <c r="E26" s="1">
        <f>'Tax Form'!$B$16</f>
        <v>0</v>
      </c>
      <c r="F26" s="1">
        <f>'Tax Form'!$B$17</f>
        <v>0</v>
      </c>
      <c r="G26" s="1">
        <f>'Tax Form'!$B$20</f>
        <v>0</v>
      </c>
      <c r="H26" s="1">
        <f>'Tax Form'!$B$21</f>
        <v>0</v>
      </c>
      <c r="I26" s="1">
        <f>'Tax Form'!$B$22</f>
        <v>0</v>
      </c>
      <c r="J26" s="1">
        <f>'Tax Form'!$B$23</f>
        <v>0</v>
      </c>
      <c r="K26" s="1">
        <f>'Tax Form'!$B$26</f>
        <v>0</v>
      </c>
      <c r="L26" s="1">
        <f>'Tax Form'!$B$27</f>
        <v>0</v>
      </c>
      <c r="M26" s="1">
        <f>'Tax Form'!$B$28</f>
        <v>0</v>
      </c>
      <c r="N26" s="1">
        <f>'Tax Form'!A66</f>
        <v>0</v>
      </c>
      <c r="O26" s="1" t="str">
        <f>'Tax Form'!B66</f>
        <v>Click to select from drop down list</v>
      </c>
      <c r="P26" s="27">
        <f>'Tax Form'!C66</f>
        <v>0</v>
      </c>
      <c r="Q26" s="1">
        <f>'Tax Form'!D66</f>
        <v>0</v>
      </c>
      <c r="R26" s="1" t="str">
        <f>'Tax Form'!E66</f>
        <v>Click to select from drop down list</v>
      </c>
      <c r="S26" s="29">
        <f>'Tax Form'!G66</f>
        <v>0</v>
      </c>
      <c r="T26" s="28" t="str">
        <f>'Tax Form'!H66</f>
        <v/>
      </c>
      <c r="U26" s="28">
        <f>'Tax Form'!I66</f>
        <v>0</v>
      </c>
      <c r="V26" s="29"/>
      <c r="W26" s="29"/>
      <c r="X26" s="29"/>
      <c r="Y26" s="29"/>
    </row>
    <row r="27" spans="1:25" x14ac:dyDescent="0.2">
      <c r="A27" s="1">
        <f>'Tax Form'!$B$12</f>
        <v>0</v>
      </c>
      <c r="B27" s="1">
        <f>'Tax Form'!$B$13</f>
        <v>0</v>
      </c>
      <c r="C27" s="1">
        <f>'Tax Form'!$B$14</f>
        <v>0</v>
      </c>
      <c r="D27" s="1">
        <f>'Tax Form'!$B$15</f>
        <v>0</v>
      </c>
      <c r="E27" s="1">
        <f>'Tax Form'!$B$16</f>
        <v>0</v>
      </c>
      <c r="F27" s="1">
        <f>'Tax Form'!$B$17</f>
        <v>0</v>
      </c>
      <c r="G27" s="1">
        <f>'Tax Form'!$B$20</f>
        <v>0</v>
      </c>
      <c r="H27" s="1">
        <f>'Tax Form'!$B$21</f>
        <v>0</v>
      </c>
      <c r="I27" s="1">
        <f>'Tax Form'!$B$22</f>
        <v>0</v>
      </c>
      <c r="J27" s="1">
        <f>'Tax Form'!$B$23</f>
        <v>0</v>
      </c>
      <c r="K27" s="1">
        <f>'Tax Form'!$B$26</f>
        <v>0</v>
      </c>
      <c r="L27" s="1">
        <f>'Tax Form'!$B$27</f>
        <v>0</v>
      </c>
      <c r="M27" s="1">
        <f>'Tax Form'!$B$28</f>
        <v>0</v>
      </c>
      <c r="N27" s="1">
        <f>'Tax Form'!A67</f>
        <v>0</v>
      </c>
      <c r="O27" s="1" t="str">
        <f>'Tax Form'!B67</f>
        <v>Click to select from drop down list</v>
      </c>
      <c r="P27" s="27">
        <f>'Tax Form'!C67</f>
        <v>0</v>
      </c>
      <c r="Q27" s="1">
        <f>'Tax Form'!D67</f>
        <v>0</v>
      </c>
      <c r="R27" s="1" t="str">
        <f>'Tax Form'!E67</f>
        <v>Click to select from drop down list</v>
      </c>
      <c r="S27" s="29">
        <f>'Tax Form'!G67</f>
        <v>0</v>
      </c>
      <c r="T27" s="28" t="str">
        <f>'Tax Form'!H67</f>
        <v/>
      </c>
      <c r="U27" s="28">
        <f>'Tax Form'!I67</f>
        <v>0</v>
      </c>
      <c r="V27" s="29"/>
      <c r="W27" s="29"/>
      <c r="X27" s="29"/>
      <c r="Y27" s="29"/>
    </row>
    <row r="28" spans="1:25" x14ac:dyDescent="0.2">
      <c r="A28" s="1">
        <f>'Tax Form'!$B$12</f>
        <v>0</v>
      </c>
      <c r="B28" s="1">
        <f>'Tax Form'!$B$13</f>
        <v>0</v>
      </c>
      <c r="C28" s="1">
        <f>'Tax Form'!$B$14</f>
        <v>0</v>
      </c>
      <c r="D28" s="1">
        <f>'Tax Form'!$B$15</f>
        <v>0</v>
      </c>
      <c r="E28" s="1">
        <f>'Tax Form'!$B$16</f>
        <v>0</v>
      </c>
      <c r="F28" s="1">
        <f>'Tax Form'!$B$17</f>
        <v>0</v>
      </c>
      <c r="G28" s="1">
        <f>'Tax Form'!$B$20</f>
        <v>0</v>
      </c>
      <c r="H28" s="1">
        <f>'Tax Form'!$B$21</f>
        <v>0</v>
      </c>
      <c r="I28" s="1">
        <f>'Tax Form'!$B$22</f>
        <v>0</v>
      </c>
      <c r="J28" s="1">
        <f>'Tax Form'!$B$23</f>
        <v>0</v>
      </c>
      <c r="K28" s="1">
        <f>'Tax Form'!$B$26</f>
        <v>0</v>
      </c>
      <c r="L28" s="1">
        <f>'Tax Form'!$B$27</f>
        <v>0</v>
      </c>
      <c r="M28" s="1">
        <f>'Tax Form'!$B$28</f>
        <v>0</v>
      </c>
      <c r="N28" s="1">
        <f>'Tax Form'!A68</f>
        <v>0</v>
      </c>
      <c r="O28" s="1" t="str">
        <f>'Tax Form'!B68</f>
        <v>Click to select from drop down list</v>
      </c>
      <c r="P28" s="27">
        <f>'Tax Form'!C68</f>
        <v>0</v>
      </c>
      <c r="Q28" s="1">
        <f>'Tax Form'!D68</f>
        <v>0</v>
      </c>
      <c r="R28" s="1" t="str">
        <f>'Tax Form'!E68</f>
        <v>Click to select from drop down list</v>
      </c>
      <c r="S28" s="29">
        <f>'Tax Form'!G68</f>
        <v>0</v>
      </c>
      <c r="T28" s="28" t="str">
        <f>'Tax Form'!H68</f>
        <v/>
      </c>
      <c r="U28" s="28">
        <f>'Tax Form'!I68</f>
        <v>0</v>
      </c>
      <c r="V28" s="29"/>
      <c r="W28" s="29"/>
      <c r="X28" s="29"/>
      <c r="Y28" s="29"/>
    </row>
    <row r="29" spans="1:25" x14ac:dyDescent="0.2">
      <c r="A29" s="1">
        <f>'Tax Form'!$B$12</f>
        <v>0</v>
      </c>
      <c r="B29" s="1">
        <f>'Tax Form'!$B$13</f>
        <v>0</v>
      </c>
      <c r="C29" s="1">
        <f>'Tax Form'!$B$14</f>
        <v>0</v>
      </c>
      <c r="D29" s="1">
        <f>'Tax Form'!$B$15</f>
        <v>0</v>
      </c>
      <c r="E29" s="1">
        <f>'Tax Form'!$B$16</f>
        <v>0</v>
      </c>
      <c r="F29" s="1">
        <f>'Tax Form'!$B$17</f>
        <v>0</v>
      </c>
      <c r="G29" s="1">
        <f>'Tax Form'!$B$20</f>
        <v>0</v>
      </c>
      <c r="H29" s="1">
        <f>'Tax Form'!$B$21</f>
        <v>0</v>
      </c>
      <c r="I29" s="1">
        <f>'Tax Form'!$B$22</f>
        <v>0</v>
      </c>
      <c r="J29" s="1">
        <f>'Tax Form'!$B$23</f>
        <v>0</v>
      </c>
      <c r="K29" s="1">
        <f>'Tax Form'!$B$26</f>
        <v>0</v>
      </c>
      <c r="L29" s="1">
        <f>'Tax Form'!$B$27</f>
        <v>0</v>
      </c>
      <c r="M29" s="1">
        <f>'Tax Form'!$B$28</f>
        <v>0</v>
      </c>
      <c r="N29" s="1">
        <f>'Tax Form'!A69</f>
        <v>0</v>
      </c>
      <c r="O29" s="1" t="str">
        <f>'Tax Form'!B69</f>
        <v>Click to select from drop down list</v>
      </c>
      <c r="P29" s="27">
        <f>'Tax Form'!C69</f>
        <v>0</v>
      </c>
      <c r="Q29" s="1">
        <f>'Tax Form'!D69</f>
        <v>0</v>
      </c>
      <c r="R29" s="1" t="str">
        <f>'Tax Form'!E69</f>
        <v>Click to select from drop down list</v>
      </c>
      <c r="S29" s="29">
        <f>'Tax Form'!G69</f>
        <v>0</v>
      </c>
      <c r="T29" s="28" t="str">
        <f>'Tax Form'!H69</f>
        <v/>
      </c>
      <c r="U29" s="28">
        <f>'Tax Form'!I69</f>
        <v>0</v>
      </c>
      <c r="V29" s="29"/>
      <c r="W29" s="29"/>
      <c r="X29" s="29"/>
      <c r="Y29" s="29"/>
    </row>
    <row r="30" spans="1:25" x14ac:dyDescent="0.2">
      <c r="A30" s="1">
        <f>'Tax Form'!$B$12</f>
        <v>0</v>
      </c>
      <c r="B30" s="1">
        <f>'Tax Form'!$B$13</f>
        <v>0</v>
      </c>
      <c r="C30" s="1">
        <f>'Tax Form'!$B$14</f>
        <v>0</v>
      </c>
      <c r="D30" s="1">
        <f>'Tax Form'!$B$15</f>
        <v>0</v>
      </c>
      <c r="E30" s="1">
        <f>'Tax Form'!$B$16</f>
        <v>0</v>
      </c>
      <c r="F30" s="1">
        <f>'Tax Form'!$B$17</f>
        <v>0</v>
      </c>
      <c r="G30" s="1">
        <f>'Tax Form'!$B$20</f>
        <v>0</v>
      </c>
      <c r="H30" s="1">
        <f>'Tax Form'!$B$21</f>
        <v>0</v>
      </c>
      <c r="I30" s="1">
        <f>'Tax Form'!$B$22</f>
        <v>0</v>
      </c>
      <c r="J30" s="1">
        <f>'Tax Form'!$B$23</f>
        <v>0</v>
      </c>
      <c r="K30" s="1">
        <f>'Tax Form'!$B$26</f>
        <v>0</v>
      </c>
      <c r="L30" s="1">
        <f>'Tax Form'!$B$27</f>
        <v>0</v>
      </c>
      <c r="M30" s="1">
        <f>'Tax Form'!$B$28</f>
        <v>0</v>
      </c>
      <c r="N30" s="1">
        <f>'Tax Form'!A70</f>
        <v>0</v>
      </c>
      <c r="O30" s="1" t="str">
        <f>'Tax Form'!B70</f>
        <v>Click to select from drop down list</v>
      </c>
      <c r="P30" s="27">
        <f>'Tax Form'!C70</f>
        <v>0</v>
      </c>
      <c r="Q30" s="1">
        <f>'Tax Form'!D70</f>
        <v>0</v>
      </c>
      <c r="R30" s="1" t="str">
        <f>'Tax Form'!E70</f>
        <v>Click to select from drop down list</v>
      </c>
      <c r="S30" s="29">
        <f>'Tax Form'!G70</f>
        <v>0</v>
      </c>
      <c r="T30" s="28" t="str">
        <f>'Tax Form'!H70</f>
        <v/>
      </c>
      <c r="U30" s="28">
        <f>'Tax Form'!I70</f>
        <v>0</v>
      </c>
      <c r="V30" s="29"/>
      <c r="W30" s="29"/>
      <c r="X30" s="29"/>
      <c r="Y30" s="29"/>
    </row>
    <row r="31" spans="1:25" x14ac:dyDescent="0.2">
      <c r="A31" s="1">
        <f>'Tax Form'!$B$12</f>
        <v>0</v>
      </c>
      <c r="B31" s="1">
        <f>'Tax Form'!$B$13</f>
        <v>0</v>
      </c>
      <c r="C31" s="1">
        <f>'Tax Form'!$B$14</f>
        <v>0</v>
      </c>
      <c r="D31" s="1">
        <f>'Tax Form'!$B$15</f>
        <v>0</v>
      </c>
      <c r="E31" s="1">
        <f>'Tax Form'!$B$16</f>
        <v>0</v>
      </c>
      <c r="F31" s="1">
        <f>'Tax Form'!$B$17</f>
        <v>0</v>
      </c>
      <c r="G31" s="1">
        <f>'Tax Form'!$B$20</f>
        <v>0</v>
      </c>
      <c r="H31" s="1">
        <f>'Tax Form'!$B$21</f>
        <v>0</v>
      </c>
      <c r="I31" s="1">
        <f>'Tax Form'!$B$22</f>
        <v>0</v>
      </c>
      <c r="J31" s="1">
        <f>'Tax Form'!$B$23</f>
        <v>0</v>
      </c>
      <c r="K31" s="1">
        <f>'Tax Form'!$B$26</f>
        <v>0</v>
      </c>
      <c r="L31" s="1">
        <f>'Tax Form'!$B$27</f>
        <v>0</v>
      </c>
      <c r="M31" s="1">
        <f>'Tax Form'!$B$28</f>
        <v>0</v>
      </c>
      <c r="N31" s="1">
        <f>'Tax Form'!A71</f>
        <v>0</v>
      </c>
      <c r="O31" s="1" t="str">
        <f>'Tax Form'!B71</f>
        <v>Click to select from drop down list</v>
      </c>
      <c r="P31" s="27">
        <f>'Tax Form'!C71</f>
        <v>0</v>
      </c>
      <c r="Q31" s="1">
        <f>'Tax Form'!D71</f>
        <v>0</v>
      </c>
      <c r="R31" s="1" t="str">
        <f>'Tax Form'!E71</f>
        <v>Click to select from drop down list</v>
      </c>
      <c r="S31" s="29">
        <f>'Tax Form'!G71</f>
        <v>0</v>
      </c>
      <c r="T31" s="28" t="str">
        <f>'Tax Form'!H71</f>
        <v/>
      </c>
      <c r="U31" s="28">
        <f>'Tax Form'!I71</f>
        <v>0</v>
      </c>
      <c r="V31" s="29"/>
      <c r="W31" s="29"/>
      <c r="X31" s="29"/>
      <c r="Y31" s="2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16c1c7-fa00-452f-bcdb-7b0bf1228216" xsi:nil="true"/>
    <lcf76f155ced4ddcb4097134ff3c332f xmlns="eebe8cdc-5194-40ce-bb83-d19af858598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70829F4D58C841A8B3AD20A1E4B33B" ma:contentTypeVersion="19" ma:contentTypeDescription="Create a new document." ma:contentTypeScope="" ma:versionID="19a0b97bec357dfd7433d35c23932b36">
  <xsd:schema xmlns:xsd="http://www.w3.org/2001/XMLSchema" xmlns:xs="http://www.w3.org/2001/XMLSchema" xmlns:p="http://schemas.microsoft.com/office/2006/metadata/properties" xmlns:ns2="eebe8cdc-5194-40ce-bb83-d19af8585984" xmlns:ns3="6b8eb881-6864-4887-aa22-b5c36e02c7cd" xmlns:ns4="b216c1c7-fa00-452f-bcdb-7b0bf1228216" targetNamespace="http://schemas.microsoft.com/office/2006/metadata/properties" ma:root="true" ma:fieldsID="ef9a02ea2389dafb1e511edaea94cbbc" ns2:_="" ns3:_="" ns4:_="">
    <xsd:import namespace="eebe8cdc-5194-40ce-bb83-d19af8585984"/>
    <xsd:import namespace="6b8eb881-6864-4887-aa22-b5c36e02c7cd"/>
    <xsd:import namespace="b216c1c7-fa00-452f-bcdb-7b0bf12282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8cdc-5194-40ce-bb83-d19af85859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2d38448-7f88-4bbc-9651-f02751ed52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eb881-6864-4887-aa22-b5c36e02c7c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16c1c7-fa00-452f-bcdb-7b0bf122821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1abeff6d-2531-4bd2-97e0-b947ca90bae6}" ma:internalName="TaxCatchAll" ma:showField="CatchAllData" ma:web="b216c1c7-fa00-452f-bcdb-7b0bf12282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ED0AD7-022A-48DE-A526-5B12B09EDED7}">
  <ds:schemaRefs>
    <ds:schemaRef ds:uri="b216c1c7-fa00-452f-bcdb-7b0bf1228216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eebe8cdc-5194-40ce-bb83-d19af8585984"/>
    <ds:schemaRef ds:uri="http://schemas.openxmlformats.org/package/2006/metadata/core-properties"/>
    <ds:schemaRef ds:uri="http://www.w3.org/XML/1998/namespace"/>
    <ds:schemaRef ds:uri="http://purl.org/dc/terms/"/>
    <ds:schemaRef ds:uri="6b8eb881-6864-4887-aa22-b5c36e02c7cd"/>
  </ds:schemaRefs>
</ds:datastoreItem>
</file>

<file path=customXml/itemProps2.xml><?xml version="1.0" encoding="utf-8"?>
<ds:datastoreItem xmlns:ds="http://schemas.openxmlformats.org/officeDocument/2006/customXml" ds:itemID="{5730AA0A-D83D-4683-A6DD-122F3A5FFC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3FCCA8-074C-45A2-9DA2-B50E3821E6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be8cdc-5194-40ce-bb83-d19af8585984"/>
    <ds:schemaRef ds:uri="6b8eb881-6864-4887-aa22-b5c36e02c7cd"/>
    <ds:schemaRef ds:uri="b216c1c7-fa00-452f-bcdb-7b0bf12282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Tax Form</vt:lpstr>
      <vt:lpstr>10.7</vt:lpstr>
      <vt:lpstr>'Tax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Andary, Joe</dc:creator>
  <cp:lastModifiedBy>Emily Uzzo</cp:lastModifiedBy>
  <cp:lastPrinted>2025-09-17T14:51:30Z</cp:lastPrinted>
  <dcterms:created xsi:type="dcterms:W3CDTF">2011-02-15T23:02:34Z</dcterms:created>
  <dcterms:modified xsi:type="dcterms:W3CDTF">2026-10-28T12:28:12Z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0x0101004570829F4D58C841A8B3AD20A1E4B33B</vt:lpwstr>
  </property>
</Properties>
</file>