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M:\Farm Credit College\2020\Farm Financial Analysis\Workbook Materials\"/>
    </mc:Choice>
  </mc:AlternateContent>
  <xr:revisionPtr revIDLastSave="0" documentId="8_{86D97858-157A-477C-90E5-860E20FBA2C0}" xr6:coauthVersionLast="41" xr6:coauthVersionMax="41" xr10:uidLastSave="{00000000-0000-0000-0000-000000000000}"/>
  <bookViews>
    <workbookView xWindow="-109" yWindow="-109" windowWidth="26301" windowHeight="14305" activeTab="1" xr2:uid="{00000000-000D-0000-FFFF-FFFF00000000}"/>
  </bookViews>
  <sheets>
    <sheet name="Instructions" sheetId="2" r:id="rId1"/>
    <sheet name="Annual Cash Flow" sheetId="1" r:id="rId2"/>
    <sheet name="12 Month Budget (Optional)" sheetId="3" r:id="rId3"/>
  </sheets>
  <definedNames>
    <definedName name="_xlnm.Print_Area" localSheetId="1">'Annual Cash Flow'!$A$1:$L$86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3" l="1"/>
  <c r="S34" i="3" l="1"/>
  <c r="S27" i="3"/>
  <c r="S20" i="3"/>
  <c r="C61" i="3"/>
  <c r="C31" i="3"/>
  <c r="C32" i="3"/>
  <c r="C33" i="3"/>
  <c r="C34" i="3"/>
  <c r="C35" i="3"/>
  <c r="C36" i="3"/>
  <c r="C37" i="3"/>
  <c r="C38" i="3"/>
  <c r="C39" i="3"/>
  <c r="C40" i="3"/>
  <c r="C41" i="3"/>
  <c r="C42" i="3"/>
  <c r="C43" i="3"/>
  <c r="C44" i="3"/>
  <c r="C45" i="3"/>
  <c r="C17" i="3"/>
  <c r="C18" i="3"/>
  <c r="C8" i="3"/>
  <c r="C7" i="3"/>
  <c r="D59" i="1" l="1"/>
  <c r="F29" i="1"/>
  <c r="C66" i="3" l="1"/>
  <c r="C65" i="3"/>
  <c r="C64" i="3"/>
  <c r="C63" i="3"/>
  <c r="C62" i="3"/>
  <c r="O54" i="3"/>
  <c r="N54" i="3"/>
  <c r="M54" i="3"/>
  <c r="L54" i="3"/>
  <c r="K54" i="3"/>
  <c r="J54" i="3"/>
  <c r="I54" i="3"/>
  <c r="H54" i="3"/>
  <c r="G54" i="3"/>
  <c r="F54" i="3"/>
  <c r="E54" i="3"/>
  <c r="D54" i="3"/>
  <c r="C53" i="3"/>
  <c r="C52" i="3"/>
  <c r="C50" i="3"/>
  <c r="C49" i="3"/>
  <c r="C48" i="3"/>
  <c r="C47" i="3"/>
  <c r="C30" i="3"/>
  <c r="C29" i="3"/>
  <c r="C28" i="3"/>
  <c r="C27" i="3"/>
  <c r="C26" i="3"/>
  <c r="C25" i="3"/>
  <c r="C24" i="3"/>
  <c r="C23" i="3"/>
  <c r="O19" i="3"/>
  <c r="N19" i="3"/>
  <c r="M19" i="3"/>
  <c r="L19" i="3"/>
  <c r="K19" i="3"/>
  <c r="J19" i="3"/>
  <c r="I19" i="3"/>
  <c r="H19" i="3"/>
  <c r="G19" i="3"/>
  <c r="F19" i="3"/>
  <c r="E19" i="3"/>
  <c r="D19" i="3"/>
  <c r="C14" i="3"/>
  <c r="C12" i="3"/>
  <c r="C11" i="3"/>
  <c r="C10" i="3"/>
  <c r="C9" i="3"/>
  <c r="N60" i="3" l="1"/>
  <c r="O60" i="3"/>
  <c r="F60" i="3"/>
  <c r="J60" i="3"/>
  <c r="G60" i="3"/>
  <c r="K60" i="3"/>
  <c r="C54" i="3"/>
  <c r="D60" i="3"/>
  <c r="L60" i="3"/>
  <c r="H60" i="3"/>
  <c r="E60" i="3"/>
  <c r="I60" i="3"/>
  <c r="M60" i="3"/>
  <c r="C19" i="3"/>
  <c r="C56" i="3" l="1"/>
  <c r="C60" i="3"/>
  <c r="L52" i="1"/>
  <c r="L46" i="1"/>
  <c r="L40" i="1"/>
  <c r="L34" i="1"/>
  <c r="L27" i="1"/>
  <c r="L20" i="1"/>
  <c r="L13" i="1"/>
  <c r="F75" i="1"/>
  <c r="F68" i="1"/>
  <c r="F50" i="1"/>
  <c r="G43" i="1"/>
  <c r="F34" i="1"/>
  <c r="F35" i="1"/>
  <c r="F36" i="1"/>
  <c r="F37" i="1"/>
  <c r="F38" i="1"/>
  <c r="F39" i="1"/>
  <c r="F40" i="1"/>
  <c r="F41" i="1"/>
  <c r="F42" i="1"/>
  <c r="F33" i="1"/>
  <c r="D9" i="1" l="1"/>
  <c r="D10" i="1"/>
  <c r="F43" i="1"/>
  <c r="D15" i="1" l="1"/>
  <c r="D52" i="1" s="1"/>
  <c r="D7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Economics Department</author>
  </authors>
  <commentList>
    <comment ref="B63" authorId="0" shapeId="0" xr:uid="{337E42CE-1DAC-4F91-B8AC-355C770D0F46}">
      <text>
        <r>
          <rPr>
            <sz val="8"/>
            <color indexed="81"/>
            <rFont val="Tahoma"/>
            <family val="2"/>
          </rPr>
          <t>Adjust this line to achieve a 
positive ending cash balance.</t>
        </r>
      </text>
    </comment>
    <comment ref="B64" authorId="0" shapeId="0" xr:uid="{515CD561-5ED7-41C2-93BC-A077CD47DDDB}">
      <text>
        <r>
          <rPr>
            <sz val="8"/>
            <color indexed="81"/>
            <rFont val="Tahoma"/>
            <family val="2"/>
          </rPr>
          <t>If the projected ending cash balance is positive, 
values can be entered for repayment on the 
operating loan. Interest to pay is calculated.</t>
        </r>
      </text>
    </comment>
    <comment ref="B66" authorId="0" shapeId="0" xr:uid="{CBE6E12D-D8BB-4A6B-BFD0-41D374954658}">
      <text>
        <r>
          <rPr>
            <sz val="8"/>
            <color indexed="81"/>
            <rFont val="Tahoma"/>
            <family val="2"/>
          </rPr>
          <t>For the budget to be feasible, the ending cash balances 
should be positive for the whole year and for each period. 
If not, adjustments can be made to the amount and timing 
of cash inflows and outflows on the other worksheets, or 
the operating loan line can be used to achieve a positive 
cash balance.</t>
        </r>
      </text>
    </comment>
    <comment ref="B67" authorId="0" shapeId="0" xr:uid="{75C31E9D-AD44-4E03-8F0F-DF060A0D6A4B}">
      <text>
        <r>
          <rPr>
            <sz val="8"/>
            <color indexed="81"/>
            <rFont val="Tahoma"/>
            <family val="2"/>
          </rPr>
          <t>This line can be used to compare 
to limits on the line of credit.</t>
        </r>
      </text>
    </comment>
  </commentList>
</comments>
</file>

<file path=xl/sharedStrings.xml><?xml version="1.0" encoding="utf-8"?>
<sst xmlns="http://schemas.openxmlformats.org/spreadsheetml/2006/main" count="243" uniqueCount="144">
  <si>
    <t xml:space="preserve">Annual Cash Flow Budget </t>
  </si>
  <si>
    <t xml:space="preserve">Name </t>
  </si>
  <si>
    <t xml:space="preserve">Year </t>
  </si>
  <si>
    <t xml:space="preserve">Farm Income </t>
  </si>
  <si>
    <t>Acres</t>
  </si>
  <si>
    <t>Price/bu</t>
  </si>
  <si>
    <t xml:space="preserve">bu used for livestock feed </t>
  </si>
  <si>
    <t xml:space="preserve">Total Crop Sales </t>
  </si>
  <si>
    <t xml:space="preserve">Yield (bu) </t>
  </si>
  <si>
    <t xml:space="preserve">Crop Sales (ENTER TYPE HERE) </t>
  </si>
  <si>
    <t xml:space="preserve"># of head sold </t>
  </si>
  <si>
    <t>Selling Weight (lbs)</t>
  </si>
  <si>
    <t>Selling Price (lbs)</t>
  </si>
  <si>
    <t xml:space="preserve">Total Sales </t>
  </si>
  <si>
    <t xml:space="preserve">Total Farm Income </t>
  </si>
  <si>
    <t xml:space="preserve">Farm Operating Expenses </t>
  </si>
  <si>
    <t xml:space="preserve">Chemicals </t>
  </si>
  <si>
    <t xml:space="preserve">Custom Hire </t>
  </si>
  <si>
    <t xml:space="preserve">Employee Benefits </t>
  </si>
  <si>
    <t xml:space="preserve">Feed/Grain </t>
  </si>
  <si>
    <t xml:space="preserve">Freight and Trucking </t>
  </si>
  <si>
    <t xml:space="preserve">Fertilizers and Lime </t>
  </si>
  <si>
    <t xml:space="preserve">Gasoline, Fuel, and Oil </t>
  </si>
  <si>
    <t xml:space="preserve">Insurance (other than health) </t>
  </si>
  <si>
    <t xml:space="preserve">Labor Hired </t>
  </si>
  <si>
    <t xml:space="preserve">Pension, Profit-Sharing Plans </t>
  </si>
  <si>
    <t xml:space="preserve">Machinery/Equipment Rent </t>
  </si>
  <si>
    <t xml:space="preserve">Land Rent </t>
  </si>
  <si>
    <t>Other Rent (ENTER TYPE HERE)</t>
  </si>
  <si>
    <t xml:space="preserve">Repairs/Maintenance </t>
  </si>
  <si>
    <t xml:space="preserve">Seeds and Plants </t>
  </si>
  <si>
    <t xml:space="preserve">Storage and Warehousing </t>
  </si>
  <si>
    <t xml:space="preserve">Supplies </t>
  </si>
  <si>
    <t xml:space="preserve">Utilities </t>
  </si>
  <si>
    <t xml:space="preserve">Vet, Breeding, &amp; Medicine </t>
  </si>
  <si>
    <t>Other (ENTER TYPE HERE)</t>
  </si>
  <si>
    <t>$</t>
  </si>
  <si>
    <t xml:space="preserve">Total Farm Operating Expenses </t>
  </si>
  <si>
    <t xml:space="preserve">Farm Debt Schedule (Real Estate, Equipment, Improvements, etc.) </t>
  </si>
  <si>
    <t xml:space="preserve">Amount Outstanding </t>
  </si>
  <si>
    <t xml:space="preserve">Interest Rate </t>
  </si>
  <si>
    <t>Calculated Interest</t>
  </si>
  <si>
    <t xml:space="preserve">Total from Farm Debt Schedule </t>
  </si>
  <si>
    <t>Lender/Description (i.e. FCI/RLOC)</t>
  </si>
  <si>
    <t>Commitment Amount</t>
  </si>
  <si>
    <t xml:space="preserve">Total Operating/Supplier Schedule </t>
  </si>
  <si>
    <t xml:space="preserve">Farm Operating/Input Supplier Schedule </t>
  </si>
  <si>
    <t xml:space="preserve">Non-Farm Income </t>
  </si>
  <si>
    <t xml:space="preserve">Salary/Wages </t>
  </si>
  <si>
    <t>Other Non-Farm (ENTER TYPE HERE)</t>
  </si>
  <si>
    <t xml:space="preserve">Total Non-Farm Income </t>
  </si>
  <si>
    <t xml:space="preserve">Life and Auto Insurance </t>
  </si>
  <si>
    <t>Total Non-Farm Debt Schedule</t>
  </si>
  <si>
    <t>Non-Farm Debt Schedule (outside of obligations already included in Family Living above)</t>
  </si>
  <si>
    <t>Gifts/Donations</t>
  </si>
  <si>
    <t xml:space="preserve">Education </t>
  </si>
  <si>
    <t xml:space="preserve">Cell Phone/Internet/etc. </t>
  </si>
  <si>
    <t xml:space="preserve">Total Family Living </t>
  </si>
  <si>
    <t xml:space="preserve">Entertainment/Recreation </t>
  </si>
  <si>
    <t xml:space="preserve">MINUS Income Taxes/FICA </t>
  </si>
  <si>
    <t>Transporation/Gas/Fuel</t>
  </si>
  <si>
    <t xml:space="preserve">Annual Family Living Expenses </t>
  </si>
  <si>
    <t>Amount Outstanding</t>
  </si>
  <si>
    <t>Interest Rate</t>
  </si>
  <si>
    <t>Principal Due w/in 12 mos.</t>
  </si>
  <si>
    <t xml:space="preserve">Estimated Yearly Interest </t>
  </si>
  <si>
    <t>Rent/RE Tax (Use Debt Sch below for Mtg Debt)</t>
  </si>
  <si>
    <t xml:space="preserve">Total Pmt due w/in 12 mos. </t>
  </si>
  <si>
    <t>Livestock Sales (ENTER TYPE HERE)</t>
  </si>
  <si>
    <t>12-Month Cash Flow Budget</t>
  </si>
  <si>
    <t>Cash Inflow</t>
  </si>
  <si>
    <t>Year Total</t>
  </si>
  <si>
    <t>January</t>
  </si>
  <si>
    <t>February</t>
  </si>
  <si>
    <t>March</t>
  </si>
  <si>
    <t>April</t>
  </si>
  <si>
    <t>May</t>
  </si>
  <si>
    <t>June</t>
  </si>
  <si>
    <t>July</t>
  </si>
  <si>
    <t>August</t>
  </si>
  <si>
    <t>September</t>
  </si>
  <si>
    <t>October</t>
  </si>
  <si>
    <t>November</t>
  </si>
  <si>
    <t>December</t>
  </si>
  <si>
    <t>Crop Sales - (ENTER TYPE HERE)</t>
  </si>
  <si>
    <t>Yield (bu)</t>
  </si>
  <si>
    <t>bu used for livestock feed</t>
  </si>
  <si>
    <t>Total Crop Sales</t>
  </si>
  <si>
    <t>Cash Outflow</t>
  </si>
  <si>
    <t xml:space="preserve"> Summary</t>
  </si>
  <si>
    <t>Operating Loan Balance</t>
  </si>
  <si>
    <t xml:space="preserve">General Notes: ENTER TEXT HERE </t>
  </si>
  <si>
    <t xml:space="preserve">NET FARM CASH FLOW </t>
  </si>
  <si>
    <t xml:space="preserve">NET CASH FLOW </t>
  </si>
  <si>
    <t xml:space="preserve">Notice: Please only fill in the grey and white cells where data is requested. This spreadsheet is set up to compute all calculations for your convenience. </t>
  </si>
  <si>
    <t xml:space="preserve">      The green cells are locked and inaccessible. </t>
  </si>
  <si>
    <t>Cooperative Distributions</t>
  </si>
  <si>
    <t>Crop Sales (ENTER TYPE HERE)</t>
  </si>
  <si>
    <t>Taxes (Real Estate - Farm)</t>
  </si>
  <si>
    <t>Taxes (Farm Real Estate)</t>
  </si>
  <si>
    <t xml:space="preserve">Vet, Breeding, and Medicine </t>
  </si>
  <si>
    <t xml:space="preserve">Purchased Livestock </t>
  </si>
  <si>
    <t xml:space="preserve">TOTAL CASH INFLOWS </t>
  </si>
  <si>
    <t xml:space="preserve">Sales Of Produce Grains &amp; Other Products Raised </t>
  </si>
  <si>
    <t xml:space="preserve">Sales Of Livestock &amp; Other Resale Items </t>
  </si>
  <si>
    <t>Agricultural Program Payments (i.e. CSP, CRP)</t>
  </si>
  <si>
    <t xml:space="preserve">Cash Rent Received </t>
  </si>
  <si>
    <t xml:space="preserve">Custom Hire (Machine Work) </t>
  </si>
  <si>
    <t>Lender/Description of Debt (i.e. FCI, 40 ac.)</t>
  </si>
  <si>
    <t xml:space="preserve">Food, Including Restaurants </t>
  </si>
  <si>
    <t xml:space="preserve">Health, Including Health/Dental Insurance </t>
  </si>
  <si>
    <t xml:space="preserve">Childcare Expenses </t>
  </si>
  <si>
    <t>Lender/Description of Debt (i.e. FNB, mortgage)</t>
  </si>
  <si>
    <t>Sales of Livestock &amp; Other Resale Items</t>
  </si>
  <si>
    <t xml:space="preserve">Sales of Produce Grains &amp; Other Products Raised </t>
  </si>
  <si>
    <t>Custom Hire (Machine Work)</t>
  </si>
  <si>
    <t>Other Farm Income (ENTER TYPE HERE)</t>
  </si>
  <si>
    <t xml:space="preserve">Operating Expenses </t>
  </si>
  <si>
    <t xml:space="preserve">Operating Income </t>
  </si>
  <si>
    <t>Other Non-Farm Income (ENTER TYPE HERE)</t>
  </si>
  <si>
    <t xml:space="preserve">Financing </t>
  </si>
  <si>
    <t>Total New Short-Term Loans to Receive</t>
  </si>
  <si>
    <t>New Term Loans to Receive</t>
  </si>
  <si>
    <t>Financing</t>
  </si>
  <si>
    <t xml:space="preserve">TOTAL CASH OUTFLOWS </t>
  </si>
  <si>
    <t>Accounts Payable</t>
  </si>
  <si>
    <t>Short-Term Notes Due</t>
  </si>
  <si>
    <t>Term Loan Payments</t>
  </si>
  <si>
    <t>Equipment Lease Payments</t>
  </si>
  <si>
    <t>Non-farm Expenditures</t>
  </si>
  <si>
    <t>Family Living &amp; Taxes</t>
  </si>
  <si>
    <t>Other Non-Farm Expenses</t>
  </si>
  <si>
    <t>Net Cash Flow</t>
  </si>
  <si>
    <t xml:space="preserve">Beginning Cash Balance </t>
  </si>
  <si>
    <t>Interest Earned on Cash Balance</t>
  </si>
  <si>
    <t>New Operating Loan Needed</t>
  </si>
  <si>
    <t>Interest Paid on Operating Loan Balance</t>
  </si>
  <si>
    <t>Ending Cash Balance</t>
  </si>
  <si>
    <t>Balance at Start of Year or Period</t>
  </si>
  <si>
    <t>Balance at End of Year or Period</t>
  </si>
  <si>
    <t>Operating Loan Repayments</t>
  </si>
  <si>
    <t xml:space="preserve">Insurance (Other Than Health) </t>
  </si>
  <si>
    <t>General Notes: ENTER TEXT HERE</t>
  </si>
  <si>
    <r>
      <rPr>
        <b/>
        <sz val="12"/>
        <color theme="1"/>
        <rFont val="Arial"/>
        <family val="2"/>
      </rPr>
      <t>Notice</t>
    </r>
    <r>
      <rPr>
        <sz val="12"/>
        <color theme="1"/>
        <rFont val="Arial"/>
        <family val="2"/>
      </rPr>
      <t xml:space="preserve">: Please only fill in the grey and white cells where data is requested. This spreadsheet is set up to compute all calculations for your convenience. The green cells are locked and inaccessible. Use the Enter Key to move through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</si>
</sst>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00_);_([$$-409]* \(#,##0.00\);_([$$-409]* &quot;-&quot;??_);_(@_)"/>
    <numFmt numFmtId="165" formatCode="&quot;$&quot;#,##0"/>
    <numFmt numFmtId="166" formatCode="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4"/>
      <name val="Calibri"/>
      <family val="2"/>
      <scheme val="minor"/>
    </font>
    <font>
      <i/>
      <sz val="11"/>
      <color theme="1"/>
      <name val="Calibri"/>
      <family val="2"/>
      <scheme val="minor"/>
    </font>
    <font>
      <sz val="11"/>
      <color theme="1"/>
      <name val="Arial"/>
      <family val="2"/>
    </font>
    <font>
      <b/>
      <sz val="11"/>
      <color theme="1"/>
      <name val="Arial"/>
      <family val="2"/>
    </font>
    <font>
      <b/>
      <sz val="14"/>
      <color theme="1"/>
      <name val="Arial"/>
      <family val="2"/>
    </font>
    <font>
      <b/>
      <sz val="11"/>
      <name val="Arial"/>
      <family val="2"/>
    </font>
    <font>
      <sz val="10"/>
      <color theme="1"/>
      <name val="Arial"/>
      <family val="2"/>
    </font>
    <font>
      <sz val="14"/>
      <name val="Arial"/>
      <family val="2"/>
    </font>
    <font>
      <sz val="12"/>
      <color rgb="FF1F4E79"/>
      <name val="Arial"/>
      <family val="2"/>
    </font>
    <font>
      <sz val="8"/>
      <color indexed="81"/>
      <name val="Tahoma"/>
      <family val="2"/>
    </font>
    <font>
      <sz val="11"/>
      <name val="Calibri"/>
      <family val="2"/>
      <scheme val="minor"/>
    </font>
    <font>
      <b/>
      <sz val="12"/>
      <color theme="1"/>
      <name val="Calibri"/>
      <family val="2"/>
      <scheme val="minor"/>
    </font>
    <font>
      <b/>
      <sz val="16"/>
      <name val="Arial"/>
      <family val="2"/>
    </font>
    <font>
      <b/>
      <sz val="14"/>
      <color theme="1"/>
      <name val="Calibri"/>
      <family val="2"/>
      <scheme val="minor"/>
    </font>
  </fonts>
  <fills count="8">
    <fill>
      <patternFill patternType="none"/>
    </fill>
    <fill>
      <patternFill patternType="gray125"/>
    </fill>
    <fill>
      <patternFill patternType="solid">
        <fgColor theme="9"/>
      </patternFill>
    </fill>
    <fill>
      <patternFill patternType="solid">
        <fgColor theme="9" tint="0.59999389629810485"/>
        <bgColor indexed="65"/>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59999389629810485"/>
        <bgColor indexed="65"/>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1" fillId="7" borderId="0" applyNumberFormat="0" applyBorder="0" applyAlignment="0" applyProtection="0"/>
  </cellStyleXfs>
  <cellXfs count="263">
    <xf numFmtId="0" fontId="0" fillId="0" borderId="0" xfId="0"/>
    <xf numFmtId="0" fontId="0" fillId="4" borderId="0" xfId="0" applyFill="1" applyBorder="1"/>
    <xf numFmtId="0" fontId="0" fillId="4" borderId="0" xfId="0" applyFill="1"/>
    <xf numFmtId="0" fontId="2" fillId="4" borderId="0" xfId="0" applyFont="1" applyFill="1"/>
    <xf numFmtId="0" fontId="0" fillId="4" borderId="0" xfId="0" applyFill="1" applyAlignment="1">
      <alignment horizontal="left"/>
    </xf>
    <xf numFmtId="0" fontId="0" fillId="0" borderId="9" xfId="0" applyBorder="1"/>
    <xf numFmtId="164" fontId="1" fillId="3" borderId="2" xfId="3" applyNumberFormat="1" applyBorder="1"/>
    <xf numFmtId="0" fontId="1" fillId="4" borderId="0" xfId="3" applyFill="1"/>
    <xf numFmtId="0" fontId="8" fillId="3" borderId="2" xfId="3" applyFont="1" applyBorder="1"/>
    <xf numFmtId="0" fontId="8" fillId="3" borderId="2" xfId="3" applyFont="1" applyBorder="1" applyAlignment="1">
      <alignment horizontal="left"/>
    </xf>
    <xf numFmtId="164" fontId="1" fillId="3" borderId="2" xfId="3" applyNumberFormat="1" applyFont="1" applyBorder="1"/>
    <xf numFmtId="164" fontId="3" fillId="3" borderId="2" xfId="3" applyNumberFormat="1" applyFont="1" applyBorder="1"/>
    <xf numFmtId="44" fontId="3" fillId="3" borderId="2" xfId="3" applyNumberFormat="1" applyFont="1" applyBorder="1"/>
    <xf numFmtId="0" fontId="3" fillId="5" borderId="11" xfId="0" applyFont="1" applyFill="1" applyBorder="1"/>
    <xf numFmtId="0" fontId="3" fillId="4" borderId="2" xfId="0" applyFont="1" applyFill="1" applyBorder="1"/>
    <xf numFmtId="164" fontId="1" fillId="3" borderId="2" xfId="3" applyNumberFormat="1" applyBorder="1" applyAlignment="1">
      <alignment horizontal="left"/>
    </xf>
    <xf numFmtId="44" fontId="1" fillId="3" borderId="2" xfId="1" applyFill="1" applyBorder="1" applyAlignment="1">
      <alignment horizontal="left"/>
    </xf>
    <xf numFmtId="44" fontId="1" fillId="3" borderId="2" xfId="1" applyFill="1" applyBorder="1"/>
    <xf numFmtId="0" fontId="3" fillId="0" borderId="0" xfId="0" applyFont="1"/>
    <xf numFmtId="0" fontId="0" fillId="4" borderId="0" xfId="0" applyFill="1" applyBorder="1" applyAlignment="1">
      <alignment horizontal="center"/>
    </xf>
    <xf numFmtId="0" fontId="9" fillId="0" borderId="0" xfId="0" applyFont="1"/>
    <xf numFmtId="44" fontId="13" fillId="4" borderId="0" xfId="1" applyFont="1" applyFill="1" applyBorder="1" applyAlignment="1">
      <alignment horizontal="left"/>
    </xf>
    <xf numFmtId="0" fontId="9" fillId="4" borderId="0" xfId="0" applyFont="1" applyFill="1"/>
    <xf numFmtId="44" fontId="9" fillId="7" borderId="6" xfId="5" applyNumberFormat="1" applyFont="1" applyBorder="1" applyProtection="1">
      <protection locked="0"/>
    </xf>
    <xf numFmtId="44" fontId="9" fillId="7" borderId="2" xfId="5" applyNumberFormat="1" applyFont="1" applyBorder="1" applyProtection="1">
      <protection locked="0"/>
    </xf>
    <xf numFmtId="44" fontId="9" fillId="7" borderId="14" xfId="5" applyNumberFormat="1" applyFont="1" applyBorder="1" applyProtection="1">
      <protection locked="0"/>
    </xf>
    <xf numFmtId="0" fontId="6" fillId="4" borderId="0" xfId="0" applyFont="1" applyFill="1" applyBorder="1" applyAlignment="1">
      <alignment horizontal="center"/>
    </xf>
    <xf numFmtId="0" fontId="9" fillId="3" borderId="0" xfId="3" applyFont="1" applyBorder="1"/>
    <xf numFmtId="0" fontId="9" fillId="3" borderId="16" xfId="3" applyFont="1" applyBorder="1"/>
    <xf numFmtId="0" fontId="0" fillId="4" borderId="0" xfId="0" applyFill="1" applyBorder="1" applyAlignment="1">
      <alignment horizontal="left" vertical="top" wrapText="1"/>
    </xf>
    <xf numFmtId="164" fontId="18" fillId="3" borderId="1" xfId="3" applyNumberFormat="1" applyFont="1" applyBorder="1"/>
    <xf numFmtId="0" fontId="7" fillId="4" borderId="0" xfId="2" applyFont="1" applyFill="1" applyBorder="1" applyAlignment="1">
      <alignment horizontal="center"/>
    </xf>
    <xf numFmtId="0" fontId="10" fillId="4" borderId="3" xfId="0" applyFont="1" applyFill="1" applyBorder="1" applyAlignment="1">
      <alignment horizontal="center"/>
    </xf>
    <xf numFmtId="0" fontId="10" fillId="4" borderId="0" xfId="0" applyFont="1" applyFill="1"/>
    <xf numFmtId="0" fontId="3" fillId="4" borderId="0" xfId="0" applyFont="1" applyFill="1" applyBorder="1"/>
    <xf numFmtId="0" fontId="9" fillId="4" borderId="0" xfId="3" applyFont="1" applyFill="1"/>
    <xf numFmtId="0" fontId="10" fillId="4" borderId="0" xfId="0" applyFont="1" applyFill="1" applyBorder="1" applyAlignment="1">
      <alignment horizontal="center"/>
    </xf>
    <xf numFmtId="0" fontId="9" fillId="4" borderId="0" xfId="0" applyFont="1" applyFill="1" applyBorder="1"/>
    <xf numFmtId="44" fontId="9" fillId="4" borderId="0" xfId="1" applyFont="1" applyFill="1" applyBorder="1"/>
    <xf numFmtId="3" fontId="10" fillId="3" borderId="7" xfId="3" applyNumberFormat="1" applyFont="1" applyBorder="1"/>
    <xf numFmtId="44" fontId="1" fillId="3" borderId="2" xfId="3" applyNumberFormat="1" applyBorder="1" applyProtection="1">
      <protection locked="0"/>
    </xf>
    <xf numFmtId="3" fontId="10" fillId="3" borderId="13" xfId="3" applyNumberFormat="1" applyFont="1" applyBorder="1"/>
    <xf numFmtId="44" fontId="1" fillId="3" borderId="2" xfId="3" applyNumberFormat="1" applyBorder="1"/>
    <xf numFmtId="0" fontId="10" fillId="0" borderId="0" xfId="0" applyFont="1"/>
    <xf numFmtId="44" fontId="1" fillId="3" borderId="0" xfId="3" applyNumberFormat="1" applyBorder="1" applyAlignment="1" applyProtection="1">
      <protection locked="0"/>
    </xf>
    <xf numFmtId="44" fontId="1" fillId="3" borderId="15" xfId="3" applyNumberFormat="1" applyBorder="1" applyProtection="1">
      <protection locked="0"/>
    </xf>
    <xf numFmtId="44" fontId="1" fillId="3" borderId="11" xfId="3" applyNumberFormat="1" applyBorder="1"/>
    <xf numFmtId="44" fontId="1" fillId="3" borderId="5" xfId="3" applyNumberFormat="1" applyBorder="1" applyAlignment="1" applyProtection="1">
      <protection locked="0"/>
    </xf>
    <xf numFmtId="44" fontId="1" fillId="3" borderId="15" xfId="3" applyNumberFormat="1" applyBorder="1"/>
    <xf numFmtId="44" fontId="1" fillId="3" borderId="0" xfId="3" applyNumberFormat="1" applyBorder="1"/>
    <xf numFmtId="44" fontId="1" fillId="3" borderId="5" xfId="3" applyNumberFormat="1" applyBorder="1"/>
    <xf numFmtId="44" fontId="3" fillId="3" borderId="1" xfId="3" applyNumberFormat="1" applyFont="1" applyBorder="1"/>
    <xf numFmtId="0" fontId="10" fillId="3" borderId="11" xfId="3" applyFont="1" applyBorder="1" applyAlignment="1">
      <alignment horizontal="center"/>
    </xf>
    <xf numFmtId="0" fontId="10" fillId="3" borderId="25" xfId="3" applyFont="1" applyBorder="1" applyAlignment="1">
      <alignment horizontal="center"/>
    </xf>
    <xf numFmtId="0" fontId="10" fillId="3" borderId="20" xfId="3" applyFont="1" applyBorder="1" applyAlignment="1">
      <alignment horizontal="center"/>
    </xf>
    <xf numFmtId="44" fontId="3" fillId="3" borderId="37" xfId="3" applyNumberFormat="1" applyFont="1" applyBorder="1" applyAlignment="1">
      <alignment horizontal="center"/>
    </xf>
    <xf numFmtId="44" fontId="3" fillId="3" borderId="29" xfId="3" applyNumberFormat="1" applyFont="1" applyBorder="1" applyAlignment="1">
      <alignment horizontal="center"/>
    </xf>
    <xf numFmtId="44" fontId="3" fillId="3" borderId="30" xfId="3" applyNumberFormat="1" applyFont="1" applyBorder="1" applyAlignment="1">
      <alignment horizontal="center"/>
    </xf>
    <xf numFmtId="44" fontId="1" fillId="3" borderId="25" xfId="3" applyNumberFormat="1" applyBorder="1" applyProtection="1">
      <protection locked="0"/>
    </xf>
    <xf numFmtId="0" fontId="9" fillId="4" borderId="0" xfId="3" applyFont="1" applyFill="1" applyBorder="1"/>
    <xf numFmtId="0" fontId="1" fillId="3" borderId="0" xfId="3" applyBorder="1"/>
    <xf numFmtId="3" fontId="9" fillId="4" borderId="0" xfId="3" applyNumberFormat="1" applyFont="1" applyFill="1" applyBorder="1"/>
    <xf numFmtId="0" fontId="1" fillId="4" borderId="0" xfId="3" applyFill="1" applyBorder="1"/>
    <xf numFmtId="44" fontId="9" fillId="4" borderId="0" xfId="3" applyNumberFormat="1" applyFont="1" applyFill="1" applyBorder="1"/>
    <xf numFmtId="3" fontId="19" fillId="0" borderId="7" xfId="0" applyNumberFormat="1" applyFont="1" applyBorder="1"/>
    <xf numFmtId="44" fontId="20" fillId="3" borderId="1" xfId="3" applyNumberFormat="1" applyFont="1" applyBorder="1"/>
    <xf numFmtId="44" fontId="10" fillId="3" borderId="2" xfId="3" applyNumberFormat="1" applyFont="1" applyBorder="1"/>
    <xf numFmtId="3" fontId="10" fillId="3" borderId="1" xfId="3" applyNumberFormat="1" applyFont="1" applyBorder="1"/>
    <xf numFmtId="44" fontId="10" fillId="3" borderId="6" xfId="3" applyNumberFormat="1" applyFont="1" applyBorder="1"/>
    <xf numFmtId="44" fontId="10" fillId="3" borderId="1" xfId="3" applyNumberFormat="1" applyFont="1" applyBorder="1"/>
    <xf numFmtId="44" fontId="9" fillId="3" borderId="2" xfId="3" applyNumberFormat="1" applyFont="1" applyBorder="1"/>
    <xf numFmtId="44" fontId="10" fillId="3" borderId="14" xfId="3" applyNumberFormat="1" applyFont="1" applyBorder="1"/>
    <xf numFmtId="3" fontId="10" fillId="3" borderId="39" xfId="3" applyNumberFormat="1" applyFont="1" applyBorder="1"/>
    <xf numFmtId="44" fontId="10" fillId="3" borderId="37" xfId="3" applyNumberFormat="1" applyFont="1" applyBorder="1"/>
    <xf numFmtId="44" fontId="10" fillId="3" borderId="29" xfId="3" applyNumberFormat="1" applyFont="1" applyBorder="1"/>
    <xf numFmtId="44" fontId="10" fillId="3" borderId="30" xfId="3" applyNumberFormat="1" applyFont="1" applyBorder="1"/>
    <xf numFmtId="44" fontId="9" fillId="3" borderId="2" xfId="3" applyNumberFormat="1" applyFont="1" applyBorder="1" applyProtection="1">
      <protection hidden="1"/>
    </xf>
    <xf numFmtId="165" fontId="10" fillId="3" borderId="0" xfId="3" applyNumberFormat="1" applyFont="1" applyBorder="1" applyAlignment="1">
      <alignment horizontal="center"/>
    </xf>
    <xf numFmtId="44" fontId="10" fillId="3" borderId="42" xfId="3" applyNumberFormat="1" applyFont="1" applyBorder="1" applyAlignment="1">
      <alignment horizontal="center" vertical="center"/>
    </xf>
    <xf numFmtId="44" fontId="10" fillId="3" borderId="17" xfId="3" applyNumberFormat="1" applyFont="1" applyBorder="1" applyAlignment="1">
      <alignment horizontal="center" vertical="center"/>
    </xf>
    <xf numFmtId="44" fontId="10" fillId="3" borderId="43" xfId="3" applyNumberFormat="1" applyFont="1" applyBorder="1" applyAlignment="1">
      <alignment horizontal="center" vertical="center"/>
    </xf>
    <xf numFmtId="44" fontId="9" fillId="3" borderId="29" xfId="3" applyNumberFormat="1" applyFont="1" applyBorder="1"/>
    <xf numFmtId="44" fontId="9" fillId="4" borderId="6" xfId="5" applyNumberFormat="1" applyFont="1" applyFill="1" applyBorder="1" applyProtection="1">
      <protection locked="0"/>
    </xf>
    <xf numFmtId="44" fontId="9" fillId="4" borderId="2" xfId="5" applyNumberFormat="1" applyFont="1" applyFill="1" applyBorder="1" applyProtection="1">
      <protection locked="0"/>
    </xf>
    <xf numFmtId="44" fontId="9" fillId="4" borderId="14" xfId="5" applyNumberFormat="1" applyFont="1" applyFill="1" applyBorder="1" applyProtection="1">
      <protection locked="0"/>
    </xf>
    <xf numFmtId="0" fontId="10" fillId="0" borderId="11" xfId="0" applyFont="1" applyFill="1" applyBorder="1"/>
    <xf numFmtId="0" fontId="10" fillId="5" borderId="2" xfId="0" applyFont="1" applyFill="1" applyBorder="1"/>
    <xf numFmtId="44" fontId="9" fillId="3" borderId="11" xfId="3" applyNumberFormat="1" applyFont="1" applyBorder="1" applyAlignment="1"/>
    <xf numFmtId="0" fontId="10" fillId="4" borderId="0" xfId="0" applyFont="1" applyFill="1" applyBorder="1"/>
    <xf numFmtId="0" fontId="9" fillId="4" borderId="0" xfId="0" applyFont="1" applyFill="1" applyBorder="1" applyProtection="1">
      <protection locked="0"/>
    </xf>
    <xf numFmtId="2" fontId="9" fillId="4" borderId="0" xfId="5" applyNumberFormat="1" applyFont="1" applyFill="1" applyBorder="1" applyAlignment="1">
      <alignment horizontal="right"/>
    </xf>
    <xf numFmtId="44" fontId="9" fillId="4" borderId="0" xfId="5" applyNumberFormat="1" applyFont="1" applyFill="1" applyBorder="1" applyAlignment="1"/>
    <xf numFmtId="43" fontId="9" fillId="4" borderId="0" xfId="5" applyNumberFormat="1" applyFont="1" applyFill="1" applyBorder="1" applyAlignment="1">
      <alignment horizontal="left"/>
    </xf>
    <xf numFmtId="0" fontId="9" fillId="4" borderId="0" xfId="5" applyNumberFormat="1" applyFont="1" applyFill="1" applyBorder="1" applyAlignment="1">
      <alignment horizontal="right"/>
    </xf>
    <xf numFmtId="44" fontId="9" fillId="4" borderId="0" xfId="0" applyNumberFormat="1" applyFont="1" applyFill="1" applyBorder="1"/>
    <xf numFmtId="0" fontId="10" fillId="3" borderId="45" xfId="3" applyFont="1" applyBorder="1" applyAlignment="1">
      <alignment horizontal="center"/>
    </xf>
    <xf numFmtId="44" fontId="1" fillId="3" borderId="16" xfId="3" applyNumberFormat="1" applyBorder="1" applyAlignment="1" applyProtection="1">
      <protection locked="0"/>
    </xf>
    <xf numFmtId="0" fontId="0" fillId="5" borderId="2" xfId="0" applyFill="1" applyBorder="1" applyProtection="1">
      <protection locked="0"/>
    </xf>
    <xf numFmtId="0" fontId="0" fillId="0" borderId="2" xfId="0" applyBorder="1" applyProtection="1">
      <protection locked="0"/>
    </xf>
    <xf numFmtId="44" fontId="0" fillId="5" borderId="2" xfId="0" applyNumberFormat="1" applyFill="1" applyBorder="1" applyProtection="1">
      <protection locked="0"/>
    </xf>
    <xf numFmtId="164" fontId="0" fillId="5" borderId="2" xfId="0" applyNumberFormat="1" applyFill="1" applyBorder="1" applyProtection="1">
      <protection locked="0"/>
    </xf>
    <xf numFmtId="164" fontId="0" fillId="0" borderId="2" xfId="0" applyNumberFormat="1" applyBorder="1" applyProtection="1">
      <protection locked="0"/>
    </xf>
    <xf numFmtId="164" fontId="0" fillId="5" borderId="2" xfId="1" applyNumberFormat="1" applyFont="1" applyFill="1" applyBorder="1" applyProtection="1">
      <protection locked="0"/>
    </xf>
    <xf numFmtId="164" fontId="0" fillId="0" borderId="2" xfId="1" applyNumberFormat="1" applyFont="1" applyBorder="1" applyProtection="1">
      <protection locked="0"/>
    </xf>
    <xf numFmtId="44" fontId="0" fillId="0" borderId="2" xfId="0" applyNumberFormat="1" applyBorder="1" applyProtection="1">
      <protection locked="0"/>
    </xf>
    <xf numFmtId="166" fontId="0" fillId="0" borderId="2" xfId="4" applyNumberFormat="1" applyFont="1" applyBorder="1" applyProtection="1">
      <protection locked="0"/>
    </xf>
    <xf numFmtId="166" fontId="0" fillId="5" borderId="2" xfId="4" applyNumberFormat="1" applyFont="1" applyFill="1" applyBorder="1" applyProtection="1">
      <protection locked="0"/>
    </xf>
    <xf numFmtId="9" fontId="0" fillId="0" borderId="2" xfId="4" applyFont="1" applyBorder="1" applyProtection="1">
      <protection locked="0"/>
    </xf>
    <xf numFmtId="9" fontId="0" fillId="5" borderId="2" xfId="4" applyFont="1" applyFill="1" applyBorder="1" applyProtection="1">
      <protection locked="0"/>
    </xf>
    <xf numFmtId="44" fontId="0" fillId="5" borderId="2" xfId="1" applyFont="1" applyFill="1" applyBorder="1" applyProtection="1">
      <protection locked="0"/>
    </xf>
    <xf numFmtId="44" fontId="0" fillId="0" borderId="2" xfId="1" applyFont="1" applyBorder="1" applyProtection="1">
      <protection locked="0"/>
    </xf>
    <xf numFmtId="10" fontId="0" fillId="5" borderId="2" xfId="4" applyNumberFormat="1" applyFont="1" applyFill="1" applyBorder="1" applyProtection="1">
      <protection locked="0"/>
    </xf>
    <xf numFmtId="10" fontId="0" fillId="0" borderId="2" xfId="4" applyNumberFormat="1" applyFont="1" applyBorder="1" applyProtection="1">
      <protection locked="0"/>
    </xf>
    <xf numFmtId="44" fontId="0" fillId="4" borderId="2" xfId="0" applyNumberFormat="1"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horizontal="right"/>
      <protection locked="0"/>
    </xf>
    <xf numFmtId="0" fontId="0" fillId="5" borderId="2" xfId="0" applyFill="1" applyBorder="1" applyAlignment="1" applyProtection="1">
      <alignment horizontal="right"/>
      <protection locked="0"/>
    </xf>
    <xf numFmtId="44" fontId="0" fillId="4" borderId="2" xfId="0" applyNumberFormat="1" applyFill="1" applyBorder="1" applyAlignment="1" applyProtection="1">
      <alignment horizontal="right"/>
      <protection locked="0"/>
    </xf>
    <xf numFmtId="0" fontId="0" fillId="0" borderId="2" xfId="0" applyBorder="1" applyAlignment="1" applyProtection="1">
      <alignment horizontal="right"/>
      <protection locked="0"/>
    </xf>
    <xf numFmtId="44" fontId="0" fillId="5" borderId="2" xfId="0" applyNumberFormat="1" applyFill="1" applyBorder="1" applyAlignment="1" applyProtection="1">
      <alignment horizontal="right"/>
      <protection locked="0"/>
    </xf>
    <xf numFmtId="0" fontId="17" fillId="5" borderId="2" xfId="0" applyFont="1" applyFill="1" applyBorder="1" applyAlignment="1" applyProtection="1">
      <alignment horizontal="right"/>
      <protection locked="0"/>
    </xf>
    <xf numFmtId="3" fontId="9" fillId="0" borderId="35" xfId="0" applyNumberFormat="1" applyFont="1" applyBorder="1" applyProtection="1">
      <protection locked="0"/>
    </xf>
    <xf numFmtId="3" fontId="9" fillId="5" borderId="35" xfId="0" applyNumberFormat="1" applyFont="1" applyFill="1" applyBorder="1" applyProtection="1">
      <protection locked="0"/>
    </xf>
    <xf numFmtId="3" fontId="9" fillId="5" borderId="38" xfId="0" applyNumberFormat="1" applyFont="1" applyFill="1" applyBorder="1" applyProtection="1">
      <protection locked="0"/>
    </xf>
    <xf numFmtId="44" fontId="9" fillId="0" borderId="6" xfId="0" applyNumberFormat="1" applyFont="1" applyBorder="1" applyProtection="1">
      <protection locked="0"/>
    </xf>
    <xf numFmtId="44" fontId="9" fillId="0" borderId="2" xfId="0" applyNumberFormat="1" applyFont="1" applyBorder="1" applyProtection="1">
      <protection locked="0"/>
    </xf>
    <xf numFmtId="44" fontId="9" fillId="0" borderId="14" xfId="0" applyNumberFormat="1" applyFont="1" applyBorder="1" applyProtection="1">
      <protection locked="0"/>
    </xf>
    <xf numFmtId="44" fontId="9" fillId="5" borderId="6" xfId="0" applyNumberFormat="1" applyFont="1" applyFill="1" applyBorder="1" applyProtection="1">
      <protection locked="0"/>
    </xf>
    <xf numFmtId="44" fontId="9" fillId="5" borderId="2" xfId="0" applyNumberFormat="1" applyFont="1" applyFill="1" applyBorder="1" applyProtection="1">
      <protection locked="0"/>
    </xf>
    <xf numFmtId="44" fontId="9" fillId="5" borderId="14" xfId="0" applyNumberFormat="1" applyFont="1" applyFill="1" applyBorder="1" applyProtection="1">
      <protection locked="0"/>
    </xf>
    <xf numFmtId="44" fontId="9" fillId="4" borderId="6" xfId="3" applyNumberFormat="1" applyFont="1" applyFill="1" applyBorder="1" applyAlignment="1" applyProtection="1">
      <alignment horizontal="center"/>
      <protection locked="0"/>
    </xf>
    <xf numFmtId="44" fontId="9" fillId="4" borderId="2" xfId="3" applyNumberFormat="1" applyFont="1" applyFill="1" applyBorder="1" applyAlignment="1" applyProtection="1">
      <alignment horizontal="center"/>
      <protection locked="0"/>
    </xf>
    <xf numFmtId="44" fontId="9" fillId="4" borderId="14" xfId="3" applyNumberFormat="1" applyFont="1" applyFill="1" applyBorder="1" applyAlignment="1" applyProtection="1">
      <alignment horizontal="center"/>
      <protection locked="0"/>
    </xf>
    <xf numFmtId="0" fontId="9" fillId="4" borderId="35" xfId="3" applyFont="1" applyFill="1" applyBorder="1" applyProtection="1">
      <protection locked="0"/>
    </xf>
    <xf numFmtId="44" fontId="9" fillId="4" borderId="6" xfId="3" applyNumberFormat="1" applyFont="1" applyFill="1" applyBorder="1" applyProtection="1">
      <protection locked="0"/>
    </xf>
    <xf numFmtId="44" fontId="9" fillId="4" borderId="2" xfId="3" applyNumberFormat="1" applyFont="1" applyFill="1" applyBorder="1" applyProtection="1">
      <protection locked="0"/>
    </xf>
    <xf numFmtId="44" fontId="9" fillId="4" borderId="14" xfId="3" applyNumberFormat="1" applyFont="1" applyFill="1" applyBorder="1" applyProtection="1">
      <protection locked="0"/>
    </xf>
    <xf numFmtId="3" fontId="9" fillId="0" borderId="35" xfId="0" applyNumberFormat="1" applyFont="1" applyFill="1" applyBorder="1" applyProtection="1">
      <protection locked="0"/>
    </xf>
    <xf numFmtId="44" fontId="9" fillId="0" borderId="6" xfId="5" applyNumberFormat="1" applyFont="1" applyFill="1" applyBorder="1" applyProtection="1">
      <protection locked="0"/>
    </xf>
    <xf numFmtId="44" fontId="9" fillId="0" borderId="2" xfId="5" applyNumberFormat="1" applyFont="1" applyFill="1" applyBorder="1" applyProtection="1">
      <protection locked="0"/>
    </xf>
    <xf numFmtId="44" fontId="9" fillId="0" borderId="14" xfId="5" applyNumberFormat="1" applyFont="1" applyFill="1" applyBorder="1" applyProtection="1">
      <protection locked="0"/>
    </xf>
    <xf numFmtId="3" fontId="9" fillId="0" borderId="38" xfId="0" applyNumberFormat="1" applyFont="1" applyFill="1" applyBorder="1" applyProtection="1">
      <protection locked="0"/>
    </xf>
    <xf numFmtId="44" fontId="9" fillId="5" borderId="2" xfId="5" applyNumberFormat="1" applyFont="1" applyFill="1" applyBorder="1" applyProtection="1">
      <protection locked="0"/>
    </xf>
    <xf numFmtId="44" fontId="9" fillId="5" borderId="14" xfId="5" applyNumberFormat="1" applyFont="1" applyFill="1" applyBorder="1" applyProtection="1">
      <protection locked="0"/>
    </xf>
    <xf numFmtId="44" fontId="9" fillId="0" borderId="24" xfId="0" applyNumberFormat="1" applyFont="1" applyFill="1" applyBorder="1" applyProtection="1">
      <protection locked="0"/>
    </xf>
    <xf numFmtId="44" fontId="9" fillId="0" borderId="15" xfId="0" applyNumberFormat="1" applyFont="1" applyFill="1" applyBorder="1" applyProtection="1">
      <protection locked="0"/>
    </xf>
    <xf numFmtId="44" fontId="9" fillId="0" borderId="31" xfId="0" applyNumberFormat="1" applyFont="1" applyFill="1" applyBorder="1" applyProtection="1">
      <protection locked="0"/>
    </xf>
    <xf numFmtId="3" fontId="9" fillId="5" borderId="40" xfId="0" applyNumberFormat="1" applyFont="1" applyFill="1" applyBorder="1" applyProtection="1">
      <protection locked="0"/>
    </xf>
    <xf numFmtId="3" fontId="9" fillId="0" borderId="40" xfId="0" applyNumberFormat="1" applyFont="1" applyFill="1" applyBorder="1" applyProtection="1">
      <protection locked="0"/>
    </xf>
    <xf numFmtId="3" fontId="10" fillId="5" borderId="40" xfId="0" applyNumberFormat="1" applyFont="1" applyFill="1" applyBorder="1" applyProtection="1">
      <protection locked="0"/>
    </xf>
    <xf numFmtId="3" fontId="10" fillId="0" borderId="40" xfId="0" applyNumberFormat="1" applyFont="1" applyFill="1" applyBorder="1" applyProtection="1">
      <protection locked="0"/>
    </xf>
    <xf numFmtId="3" fontId="9" fillId="5" borderId="22" xfId="0" applyNumberFormat="1" applyFont="1" applyFill="1" applyBorder="1" applyProtection="1">
      <protection locked="0"/>
    </xf>
    <xf numFmtId="44" fontId="9" fillId="5" borderId="6" xfId="5" applyNumberFormat="1" applyFont="1" applyFill="1" applyBorder="1" applyProtection="1">
      <protection locked="0"/>
    </xf>
    <xf numFmtId="44" fontId="9" fillId="0" borderId="6" xfId="0" applyNumberFormat="1" applyFont="1" applyFill="1" applyBorder="1" applyProtection="1">
      <protection locked="0"/>
    </xf>
    <xf numFmtId="44" fontId="9" fillId="0" borderId="2" xfId="0" applyNumberFormat="1" applyFont="1" applyFill="1" applyBorder="1" applyProtection="1">
      <protection locked="0"/>
    </xf>
    <xf numFmtId="44" fontId="9" fillId="0" borderId="14" xfId="0" applyNumberFormat="1" applyFont="1" applyFill="1" applyBorder="1" applyProtection="1">
      <protection locked="0"/>
    </xf>
    <xf numFmtId="44" fontId="9" fillId="5" borderId="37" xfId="0" applyNumberFormat="1" applyFont="1" applyFill="1" applyBorder="1" applyProtection="1">
      <protection locked="0"/>
    </xf>
    <xf numFmtId="44" fontId="9" fillId="5" borderId="29" xfId="0" applyNumberFormat="1" applyFont="1" applyFill="1" applyBorder="1" applyProtection="1">
      <protection locked="0"/>
    </xf>
    <xf numFmtId="44" fontId="9" fillId="5" borderId="30" xfId="0" applyNumberFormat="1" applyFont="1" applyFill="1" applyBorder="1" applyProtection="1">
      <protection locked="0"/>
    </xf>
    <xf numFmtId="2" fontId="9" fillId="7" borderId="15" xfId="5" applyNumberFormat="1" applyFont="1" applyBorder="1" applyAlignment="1" applyProtection="1">
      <alignment horizontal="right"/>
      <protection locked="0"/>
    </xf>
    <xf numFmtId="0" fontId="9" fillId="0" borderId="17" xfId="0" applyFont="1" applyBorder="1" applyProtection="1">
      <protection locked="0"/>
    </xf>
    <xf numFmtId="44" fontId="9" fillId="7" borderId="17" xfId="5" applyNumberFormat="1" applyFont="1" applyBorder="1" applyAlignment="1" applyProtection="1">
      <protection locked="0"/>
    </xf>
    <xf numFmtId="43" fontId="9" fillId="0" borderId="17" xfId="5" applyNumberFormat="1" applyFont="1" applyFill="1" applyBorder="1" applyAlignment="1" applyProtection="1">
      <alignment horizontal="left"/>
      <protection locked="0"/>
    </xf>
    <xf numFmtId="0" fontId="9" fillId="5" borderId="17" xfId="0" applyFont="1" applyFill="1" applyBorder="1" applyProtection="1">
      <protection locked="0"/>
    </xf>
    <xf numFmtId="44" fontId="9" fillId="0" borderId="17" xfId="5" applyNumberFormat="1" applyFont="1" applyFill="1" applyBorder="1" applyAlignment="1" applyProtection="1">
      <protection locked="0"/>
    </xf>
    <xf numFmtId="0" fontId="5" fillId="0" borderId="12" xfId="0" applyFont="1" applyBorder="1" applyAlignment="1">
      <alignment horizontal="center" wrapText="1"/>
    </xf>
    <xf numFmtId="0" fontId="5" fillId="0" borderId="9"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3" fillId="6" borderId="2" xfId="0" applyFont="1" applyFill="1" applyBorder="1" applyAlignment="1" applyProtection="1">
      <alignment horizontal="left" vertical="top" wrapText="1"/>
      <protection locked="0"/>
    </xf>
    <xf numFmtId="0" fontId="7" fillId="2" borderId="2" xfId="2" applyFont="1" applyBorder="1" applyAlignment="1">
      <alignment horizontal="center"/>
    </xf>
    <xf numFmtId="0" fontId="3" fillId="5" borderId="2" xfId="0" applyFont="1" applyFill="1" applyBorder="1" applyAlignment="1" applyProtection="1">
      <alignment horizontal="left"/>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0" fillId="5" borderId="4" xfId="0" applyFill="1" applyBorder="1" applyAlignment="1" applyProtection="1">
      <alignment horizontal="left"/>
      <protection locked="0"/>
    </xf>
    <xf numFmtId="0" fontId="0" fillId="5" borderId="5" xfId="0" applyFill="1" applyBorder="1" applyAlignment="1" applyProtection="1">
      <alignment horizontal="left"/>
      <protection locked="0"/>
    </xf>
    <xf numFmtId="0" fontId="0" fillId="5" borderId="6"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4" borderId="6" xfId="0" applyFill="1" applyBorder="1" applyAlignment="1" applyProtection="1">
      <alignment horizontal="left"/>
      <protection locked="0"/>
    </xf>
    <xf numFmtId="0" fontId="3" fillId="5" borderId="4" xfId="0" applyFont="1" applyFill="1" applyBorder="1" applyAlignment="1" applyProtection="1">
      <alignment horizontal="left"/>
      <protection locked="0"/>
    </xf>
    <xf numFmtId="0" fontId="3" fillId="5" borderId="5" xfId="0" applyFont="1" applyFill="1" applyBorder="1" applyAlignment="1" applyProtection="1">
      <alignment horizontal="left"/>
      <protection locked="0"/>
    </xf>
    <xf numFmtId="0" fontId="3" fillId="5" borderId="6" xfId="0" applyFont="1"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0" borderId="2" xfId="0" applyBorder="1" applyAlignment="1" applyProtection="1">
      <alignment horizontal="left"/>
      <protection locked="0"/>
    </xf>
    <xf numFmtId="0" fontId="3" fillId="5" borderId="2" xfId="0" applyFont="1" applyFill="1" applyBorder="1" applyAlignment="1" applyProtection="1">
      <protection locked="0"/>
    </xf>
    <xf numFmtId="0" fontId="3" fillId="3" borderId="2" xfId="3" applyFont="1" applyBorder="1" applyAlignment="1">
      <alignment horizontal="left"/>
    </xf>
    <xf numFmtId="0" fontId="18" fillId="3" borderId="7" xfId="3" applyFont="1" applyBorder="1" applyAlignment="1">
      <alignment horizontal="left"/>
    </xf>
    <xf numFmtId="0" fontId="18" fillId="3" borderId="10" xfId="3" applyFont="1" applyBorder="1" applyAlignment="1">
      <alignment horizontal="left"/>
    </xf>
    <xf numFmtId="0" fontId="0" fillId="5" borderId="2" xfId="0" applyFill="1" applyBorder="1" applyAlignment="1" applyProtection="1">
      <protection locked="0"/>
    </xf>
    <xf numFmtId="0" fontId="0" fillId="0" borderId="2" xfId="0" applyBorder="1" applyAlignment="1" applyProtection="1">
      <protection locked="0"/>
    </xf>
    <xf numFmtId="0" fontId="8" fillId="3" borderId="2" xfId="3" applyFont="1" applyBorder="1" applyAlignment="1">
      <alignment horizontal="left"/>
    </xf>
    <xf numFmtId="0" fontId="3" fillId="3" borderId="4" xfId="3" applyFont="1" applyBorder="1" applyAlignment="1">
      <alignment horizontal="left"/>
    </xf>
    <xf numFmtId="0" fontId="3" fillId="3" borderId="5" xfId="3" applyFont="1" applyBorder="1" applyAlignment="1">
      <alignment horizontal="left"/>
    </xf>
    <xf numFmtId="0" fontId="3" fillId="3" borderId="6" xfId="3" applyFont="1" applyBorder="1" applyAlignment="1">
      <alignment horizontal="left"/>
    </xf>
    <xf numFmtId="0" fontId="18" fillId="3" borderId="8" xfId="3" applyFont="1" applyBorder="1" applyAlignment="1">
      <alignment horizontal="left"/>
    </xf>
    <xf numFmtId="0" fontId="1" fillId="3" borderId="2" xfId="3" applyFont="1" applyBorder="1" applyAlignment="1">
      <alignment horizontal="left"/>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4" borderId="0" xfId="0" applyFill="1" applyBorder="1" applyAlignment="1">
      <alignment horizontal="center"/>
    </xf>
    <xf numFmtId="0" fontId="0" fillId="5" borderId="2" xfId="0" applyFill="1" applyBorder="1" applyAlignment="1">
      <alignment horizontal="left"/>
    </xf>
    <xf numFmtId="0" fontId="0" fillId="0" borderId="2" xfId="0" applyBorder="1" applyAlignment="1">
      <alignment horizontal="left"/>
    </xf>
    <xf numFmtId="0" fontId="8" fillId="3" borderId="4" xfId="3" applyFont="1" applyBorder="1" applyAlignment="1">
      <alignment horizontal="left"/>
    </xf>
    <xf numFmtId="0" fontId="8" fillId="3" borderId="6" xfId="3" applyFont="1" applyBorder="1" applyAlignment="1">
      <alignment horizontal="left"/>
    </xf>
    <xf numFmtId="0" fontId="0" fillId="5" borderId="11" xfId="0" applyFill="1" applyBorder="1" applyAlignment="1" applyProtection="1">
      <alignment horizontal="center"/>
      <protection locked="0"/>
    </xf>
    <xf numFmtId="0" fontId="0" fillId="4" borderId="2" xfId="0" applyFill="1" applyBorder="1" applyAlignment="1" applyProtection="1">
      <alignment horizontal="center"/>
      <protection locked="0"/>
    </xf>
    <xf numFmtId="44" fontId="9" fillId="4" borderId="0" xfId="5" applyNumberFormat="1" applyFont="1" applyFill="1" applyBorder="1" applyAlignment="1">
      <alignment horizontal="center"/>
    </xf>
    <xf numFmtId="44" fontId="9" fillId="4" borderId="0" xfId="1" applyFont="1" applyFill="1" applyBorder="1" applyAlignment="1">
      <alignment horizontal="center"/>
    </xf>
    <xf numFmtId="0" fontId="9" fillId="4" borderId="0" xfId="0" applyFont="1" applyFill="1" applyBorder="1" applyAlignment="1">
      <alignment horizontal="center"/>
    </xf>
    <xf numFmtId="0" fontId="1" fillId="3" borderId="5" xfId="3" applyBorder="1" applyAlignment="1">
      <alignment horizontal="center"/>
    </xf>
    <xf numFmtId="0" fontId="1" fillId="3" borderId="36" xfId="3" applyBorder="1" applyAlignment="1">
      <alignment horizontal="center"/>
    </xf>
    <xf numFmtId="44" fontId="1" fillId="3" borderId="0" xfId="3" applyNumberFormat="1" applyBorder="1" applyAlignment="1">
      <alignment horizontal="center"/>
    </xf>
    <xf numFmtId="44" fontId="1" fillId="3" borderId="16" xfId="3" applyNumberFormat="1" applyBorder="1" applyAlignment="1">
      <alignment horizontal="center"/>
    </xf>
    <xf numFmtId="0" fontId="9" fillId="4" borderId="0" xfId="5" applyFont="1" applyFill="1" applyBorder="1" applyAlignment="1">
      <alignment horizontal="center"/>
    </xf>
    <xf numFmtId="0" fontId="10" fillId="4" borderId="0" xfId="0" applyFont="1" applyFill="1" applyBorder="1" applyAlignment="1">
      <alignment horizontal="center"/>
    </xf>
    <xf numFmtId="0" fontId="10" fillId="0" borderId="2" xfId="0" applyFont="1" applyBorder="1" applyAlignment="1" applyProtection="1">
      <alignment horizontal="center"/>
      <protection locked="0"/>
    </xf>
    <xf numFmtId="44" fontId="9" fillId="7" borderId="12" xfId="5" applyNumberFormat="1" applyFont="1" applyBorder="1" applyAlignment="1" applyProtection="1">
      <alignment horizontal="center"/>
      <protection locked="0"/>
    </xf>
    <xf numFmtId="44" fontId="9" fillId="7" borderId="9" xfId="5" applyNumberFormat="1" applyFont="1" applyBorder="1" applyAlignment="1" applyProtection="1">
      <alignment horizontal="center"/>
      <protection locked="0"/>
    </xf>
    <xf numFmtId="0" fontId="10" fillId="4" borderId="21" xfId="5" applyFont="1" applyFill="1" applyBorder="1" applyAlignment="1" applyProtection="1">
      <alignment horizontal="center"/>
      <protection locked="0"/>
    </xf>
    <xf numFmtId="0" fontId="10" fillId="4" borderId="19" xfId="5" applyFont="1" applyFill="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horizontal="center"/>
      <protection locked="0"/>
    </xf>
    <xf numFmtId="44" fontId="9" fillId="4" borderId="3" xfId="1" applyFont="1" applyFill="1" applyBorder="1" applyAlignment="1" applyProtection="1">
      <alignment horizontal="center"/>
      <protection locked="0"/>
    </xf>
    <xf numFmtId="44" fontId="9" fillId="7" borderId="3" xfId="5" applyNumberFormat="1" applyFont="1" applyBorder="1" applyAlignment="1" applyProtection="1">
      <alignment horizontal="center"/>
      <protection locked="0"/>
    </xf>
    <xf numFmtId="44" fontId="9" fillId="4" borderId="18" xfId="1" applyFont="1" applyFill="1" applyBorder="1" applyAlignment="1" applyProtection="1">
      <alignment horizontal="center"/>
      <protection locked="0"/>
    </xf>
    <xf numFmtId="44" fontId="10" fillId="7" borderId="21" xfId="5" applyNumberFormat="1" applyFont="1" applyBorder="1" applyAlignment="1" applyProtection="1">
      <alignment horizontal="center"/>
      <protection locked="0"/>
    </xf>
    <xf numFmtId="44" fontId="10" fillId="7" borderId="19" xfId="5" applyNumberFormat="1" applyFont="1" applyBorder="1" applyAlignment="1" applyProtection="1">
      <alignment horizontal="center"/>
      <protection locked="0"/>
    </xf>
    <xf numFmtId="0" fontId="10" fillId="5" borderId="23" xfId="0" applyFont="1" applyFill="1" applyBorder="1" applyAlignment="1" applyProtection="1">
      <alignment horizontal="left" vertical="top" wrapText="1"/>
      <protection locked="0"/>
    </xf>
    <xf numFmtId="0" fontId="9" fillId="5" borderId="41" xfId="0" applyFont="1" applyFill="1" applyBorder="1" applyAlignment="1" applyProtection="1">
      <alignment horizontal="left" vertical="top" wrapText="1"/>
      <protection locked="0"/>
    </xf>
    <xf numFmtId="0" fontId="9" fillId="5" borderId="44" xfId="0" applyFont="1" applyFill="1" applyBorder="1" applyAlignment="1" applyProtection="1">
      <alignment horizontal="left" vertical="top" wrapText="1"/>
      <protection locked="0"/>
    </xf>
    <xf numFmtId="0" fontId="9" fillId="5" borderId="13" xfId="0"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0" fontId="9" fillId="5" borderId="26" xfId="0" applyFont="1" applyFill="1" applyBorder="1" applyAlignment="1" applyProtection="1">
      <alignment horizontal="left" vertical="top" wrapText="1"/>
      <protection locked="0"/>
    </xf>
    <xf numFmtId="0" fontId="9" fillId="5" borderId="27" xfId="0" applyFont="1" applyFill="1" applyBorder="1" applyAlignment="1" applyProtection="1">
      <alignment horizontal="left" vertical="top" wrapText="1"/>
      <protection locked="0"/>
    </xf>
    <xf numFmtId="0" fontId="9" fillId="5" borderId="28" xfId="0" applyFont="1" applyFill="1" applyBorder="1" applyAlignment="1" applyProtection="1">
      <alignment horizontal="left" vertical="top" wrapText="1"/>
      <protection locked="0"/>
    </xf>
    <xf numFmtId="0" fontId="11" fillId="3" borderId="32" xfId="3" applyFont="1" applyBorder="1" applyAlignment="1" applyProtection="1">
      <alignment horizontal="center"/>
      <protection locked="0"/>
    </xf>
    <xf numFmtId="0" fontId="11" fillId="3" borderId="33" xfId="3" applyFont="1" applyBorder="1" applyAlignment="1" applyProtection="1">
      <alignment horizontal="center"/>
      <protection locked="0"/>
    </xf>
    <xf numFmtId="0" fontId="11" fillId="3" borderId="34" xfId="3" applyFont="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25" xfId="0" applyFont="1" applyFill="1" applyBorder="1" applyAlignment="1" applyProtection="1">
      <alignment horizontal="center"/>
      <protection locked="0"/>
    </xf>
    <xf numFmtId="0" fontId="9" fillId="5" borderId="4" xfId="0" applyNumberFormat="1" applyFont="1" applyFill="1" applyBorder="1" applyAlignment="1" applyProtection="1">
      <alignment horizontal="center"/>
      <protection locked="0"/>
    </xf>
    <xf numFmtId="0" fontId="9" fillId="5" borderId="6" xfId="0" applyNumberFormat="1" applyFont="1" applyFill="1" applyBorder="1" applyAlignment="1" applyProtection="1">
      <alignment horizontal="center"/>
      <protection locked="0"/>
    </xf>
    <xf numFmtId="0" fontId="7" fillId="2" borderId="0" xfId="2" applyFont="1" applyAlignment="1">
      <alignment horizontal="center"/>
    </xf>
    <xf numFmtId="0" fontId="11" fillId="3" borderId="32" xfId="3" applyFont="1" applyBorder="1" applyAlignment="1">
      <alignment horizontal="center"/>
    </xf>
    <xf numFmtId="0" fontId="11" fillId="3" borderId="33" xfId="3" applyFont="1" applyBorder="1" applyAlignment="1">
      <alignment horizontal="center"/>
    </xf>
    <xf numFmtId="0" fontId="11" fillId="3" borderId="34" xfId="3" applyFont="1" applyBorder="1" applyAlignment="1">
      <alignment horizontal="center"/>
    </xf>
    <xf numFmtId="3" fontId="10" fillId="3" borderId="7" xfId="3" applyNumberFormat="1" applyFont="1" applyBorder="1" applyAlignment="1">
      <alignment horizontal="center" vertical="center"/>
    </xf>
    <xf numFmtId="3" fontId="10" fillId="3" borderId="10" xfId="3" applyNumberFormat="1" applyFont="1" applyBorder="1" applyAlignment="1">
      <alignment horizontal="center" vertical="center"/>
    </xf>
    <xf numFmtId="3" fontId="10" fillId="3" borderId="8" xfId="3" applyNumberFormat="1" applyFont="1" applyBorder="1" applyAlignment="1">
      <alignment horizontal="center" vertical="center"/>
    </xf>
    <xf numFmtId="0" fontId="14"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0" xfId="0" applyFont="1" applyFill="1" applyAlignment="1">
      <alignment horizontal="center" vertical="center" wrapText="1"/>
    </xf>
    <xf numFmtId="44" fontId="9" fillId="0" borderId="3" xfId="5" applyNumberFormat="1" applyFont="1" applyFill="1" applyBorder="1" applyAlignment="1" applyProtection="1">
      <alignment horizontal="center"/>
      <protection locked="0"/>
    </xf>
    <xf numFmtId="44" fontId="9" fillId="0" borderId="0" xfId="5" applyNumberFormat="1" applyFont="1" applyFill="1" applyBorder="1" applyAlignment="1" applyProtection="1">
      <alignment horizontal="center"/>
      <protection locked="0"/>
    </xf>
    <xf numFmtId="44" fontId="9" fillId="5" borderId="3" xfId="1" applyFont="1" applyFill="1" applyBorder="1" applyAlignment="1" applyProtection="1">
      <alignment horizontal="center"/>
      <protection locked="0"/>
    </xf>
    <xf numFmtId="44" fontId="9" fillId="5" borderId="0" xfId="1"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3" fontId="12" fillId="0" borderId="0" xfId="0" applyNumberFormat="1" applyFont="1" applyFill="1" applyBorder="1" applyAlignment="1">
      <alignment horizontal="center"/>
    </xf>
  </cellXfs>
  <cellStyles count="6">
    <cellStyle name="40% - Accent3" xfId="5" builtinId="39"/>
    <cellStyle name="40% - Accent6" xfId="3" builtinId="51"/>
    <cellStyle name="Accent6" xfId="2" builtinId="49"/>
    <cellStyle name="Currency" xfId="1"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19050</xdr:rowOff>
    </xdr:from>
    <xdr:to>
      <xdr:col>18</xdr:col>
      <xdr:colOff>123824</xdr:colOff>
      <xdr:row>40</xdr:row>
      <xdr:rowOff>38100</xdr:rowOff>
    </xdr:to>
    <xdr:sp macro="" textlink="">
      <xdr:nvSpPr>
        <xdr:cNvPr id="5" name="TextBox 4">
          <a:extLst>
            <a:ext uri="{FF2B5EF4-FFF2-40B4-BE49-F238E27FC236}">
              <a16:creationId xmlns:a16="http://schemas.microsoft.com/office/drawing/2014/main" id="{0A3B2A12-921A-473A-AD4F-9745983899CF}"/>
            </a:ext>
          </a:extLst>
        </xdr:cNvPr>
        <xdr:cNvSpPr txBox="1"/>
      </xdr:nvSpPr>
      <xdr:spPr>
        <a:xfrm>
          <a:off x="342899" y="209550"/>
          <a:ext cx="10487025" cy="74485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800">
              <a:effectLst/>
              <a:latin typeface="Arial" panose="020B0604020202020204" pitchFamily="34" charset="0"/>
              <a:ea typeface="Calibri" panose="020F0502020204030204" pitchFamily="34" charset="0"/>
              <a:cs typeface="Arial" panose="020B0604020202020204" pitchFamily="34" charset="0"/>
            </a:rPr>
            <a:t>Cash Flow Instructions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200000"/>
            </a:lnSpc>
            <a:spcBef>
              <a:spcPts val="0"/>
            </a:spcBef>
            <a:spcAft>
              <a:spcPts val="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Open the "Annual</a:t>
          </a:r>
          <a:r>
            <a:rPr lang="en-US" sz="1200" baseline="0">
              <a:effectLst/>
              <a:latin typeface="Arial" panose="020B0604020202020204" pitchFamily="34" charset="0"/>
              <a:ea typeface="Calibri" panose="020F0502020204030204" pitchFamily="34" charset="0"/>
              <a:cs typeface="Arial" panose="020B0604020202020204" pitchFamily="34" charset="0"/>
            </a:rPr>
            <a:t> Cash Flow" Tab </a:t>
          </a:r>
        </a:p>
        <a:p>
          <a:pPr marL="342900" marR="0" lvl="0" indent="-342900">
            <a:lnSpc>
              <a:spcPct val="200000"/>
            </a:lnSpc>
            <a:spcBef>
              <a:spcPts val="0"/>
            </a:spcBef>
            <a:spcAft>
              <a:spcPts val="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Enter name and year in the correct boxes at the top left-hand corner.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Move to the right-hand</a:t>
          </a:r>
          <a:r>
            <a:rPr lang="en-US" sz="1200" baseline="0">
              <a:effectLst/>
              <a:latin typeface="Arial" panose="020B0604020202020204" pitchFamily="34" charset="0"/>
              <a:ea typeface="Calibri" panose="020F0502020204030204" pitchFamily="34" charset="0"/>
              <a:cs typeface="Arial" panose="020B0604020202020204" pitchFamily="34" charset="0"/>
            </a:rPr>
            <a:t> side of the Cash Flow, to complete the applicable entries for crop and/or livestock sales.</a:t>
          </a:r>
        </a:p>
        <a:p>
          <a:pPr marL="342900" marR="0" lvl="0" indent="-342900">
            <a:lnSpc>
              <a:spcPct val="115000"/>
            </a:lnSpc>
            <a:spcBef>
              <a:spcPts val="1200"/>
            </a:spcBef>
            <a:spcAft>
              <a:spcPts val="800"/>
            </a:spcAft>
            <a:buFont typeface="+mj-lt"/>
            <a:buAutoNum type="arabicPeriod"/>
          </a:pPr>
          <a:r>
            <a:rPr lang="en-US" sz="1200" baseline="0">
              <a:effectLst/>
              <a:latin typeface="Arial" panose="020B0604020202020204" pitchFamily="34" charset="0"/>
              <a:ea typeface="Calibri" panose="020F0502020204030204" pitchFamily="34" charset="0"/>
              <a:cs typeface="Arial" panose="020B0604020202020204" pitchFamily="34" charset="0"/>
            </a:rPr>
            <a:t>Start at the top of each box and complete for each type of crop and for each type of livestock. For example: Crop Sales (Corn), Acres (include post-close acres if purchasing ground) 350, Yield (bu) 160, Price/bu $3.75, bu used for livestock feed 200. Total Crop Sales will be automatically calculated and the total crop sales and total livestock sales will flow to Cell D9 and Cell D10, respectively.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Once all crop and livestock sales are complete,</a:t>
          </a:r>
          <a:r>
            <a:rPr lang="en-US" sz="1200" baseline="0">
              <a:effectLst/>
              <a:latin typeface="Arial" panose="020B0604020202020204" pitchFamily="34" charset="0"/>
              <a:ea typeface="Calibri" panose="020F0502020204030204" pitchFamily="34" charset="0"/>
              <a:cs typeface="Arial" panose="020B0604020202020204" pitchFamily="34" charset="0"/>
            </a:rPr>
            <a:t> m</a:t>
          </a:r>
          <a:r>
            <a:rPr lang="en-US" sz="1200">
              <a:effectLst/>
              <a:latin typeface="Arial" panose="020B0604020202020204" pitchFamily="34" charset="0"/>
              <a:ea typeface="Calibri" panose="020F0502020204030204" pitchFamily="34" charset="0"/>
              <a:cs typeface="Arial" panose="020B0604020202020204" pitchFamily="34" charset="0"/>
            </a:rPr>
            <a:t>ove to left side of the</a:t>
          </a:r>
          <a:r>
            <a:rPr lang="en-US" sz="1200" baseline="0">
              <a:effectLst/>
              <a:latin typeface="Arial" panose="020B0604020202020204" pitchFamily="34" charset="0"/>
              <a:ea typeface="Calibri" panose="020F0502020204030204" pitchFamily="34" charset="0"/>
              <a:cs typeface="Arial" panose="020B0604020202020204" pitchFamily="34" charset="0"/>
            </a:rPr>
            <a:t> cash flow</a:t>
          </a:r>
          <a:r>
            <a:rPr lang="en-US" sz="1200">
              <a:effectLst/>
              <a:latin typeface="Arial" panose="020B0604020202020204" pitchFamily="34" charset="0"/>
              <a:ea typeface="Calibri" panose="020F0502020204030204" pitchFamily="34" charset="0"/>
              <a:cs typeface="Arial" panose="020B0604020202020204" pitchFamily="34" charset="0"/>
            </a:rPr>
            <a:t>, and input any</a:t>
          </a:r>
          <a:r>
            <a:rPr lang="en-US" sz="1200" baseline="0">
              <a:effectLst/>
              <a:latin typeface="Arial" panose="020B0604020202020204" pitchFamily="34" charset="0"/>
              <a:ea typeface="Calibri" panose="020F0502020204030204" pitchFamily="34" charset="0"/>
              <a:cs typeface="Arial" panose="020B0604020202020204" pitchFamily="34" charset="0"/>
            </a:rPr>
            <a:t> additional farm income you will receive. The farm income and expenses mimic a Schedule F if you would like to review your previous tax returns for assistance in completing.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all applicable farm operating expenses. If purchashing ground, expenses should include post-close</a:t>
          </a:r>
          <a:r>
            <a:rPr lang="en-US" sz="1200" baseline="0">
              <a:effectLst/>
              <a:latin typeface="Arial" panose="020B0604020202020204" pitchFamily="34" charset="0"/>
              <a:ea typeface="Calibri" panose="020F0502020204030204" pitchFamily="34" charset="0"/>
              <a:cs typeface="Arial" panose="020B0604020202020204" pitchFamily="34" charset="0"/>
            </a:rPr>
            <a:t> expenses for all future acres.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Farm Term Debt Schedule box</a:t>
          </a:r>
          <a:r>
            <a:rPr lang="en-US" sz="1200" baseline="0">
              <a:effectLst/>
              <a:latin typeface="Arial" panose="020B0604020202020204" pitchFamily="34" charset="0"/>
              <a:ea typeface="Calibri" panose="020F0502020204030204" pitchFamily="34" charset="0"/>
              <a:cs typeface="Arial" panose="020B0604020202020204" pitchFamily="34" charset="0"/>
            </a:rPr>
            <a:t> by including any debt on Farm Real Estate, Equipment, Improvements (i.e. grain bin), etc. </a:t>
          </a:r>
          <a:r>
            <a:rPr lang="en-US" sz="1200">
              <a:effectLst/>
              <a:latin typeface="Arial" panose="020B0604020202020204" pitchFamily="34" charset="0"/>
              <a:ea typeface="Calibri" panose="020F0502020204030204" pitchFamily="34" charset="0"/>
              <a:cs typeface="Arial" panose="020B0604020202020204" pitchFamily="34" charset="0"/>
            </a:rPr>
            <a:t>Include lender, description</a:t>
          </a:r>
          <a:r>
            <a:rPr lang="en-US" sz="1200" baseline="0">
              <a:effectLst/>
              <a:latin typeface="Arial" panose="020B0604020202020204" pitchFamily="34" charset="0"/>
              <a:ea typeface="Calibri" panose="020F0502020204030204" pitchFamily="34" charset="0"/>
              <a:cs typeface="Arial" panose="020B0604020202020204" pitchFamily="34" charset="0"/>
            </a:rPr>
            <a:t> of debt,</a:t>
          </a:r>
          <a:r>
            <a:rPr lang="en-US" sz="1200">
              <a:effectLst/>
              <a:latin typeface="Arial" panose="020B0604020202020204" pitchFamily="34" charset="0"/>
              <a:ea typeface="Calibri" panose="020F0502020204030204" pitchFamily="34" charset="0"/>
              <a:cs typeface="Arial" panose="020B0604020202020204" pitchFamily="34" charset="0"/>
            </a:rPr>
            <a:t> remaining</a:t>
          </a:r>
          <a:r>
            <a:rPr lang="en-US" sz="1200" baseline="0">
              <a:effectLst/>
              <a:latin typeface="Arial" panose="020B0604020202020204" pitchFamily="34" charset="0"/>
              <a:ea typeface="Calibri" panose="020F0502020204030204" pitchFamily="34" charset="0"/>
              <a:cs typeface="Arial" panose="020B0604020202020204" pitchFamily="34" charset="0"/>
            </a:rPr>
            <a:t> amount owed</a:t>
          </a:r>
          <a:r>
            <a:rPr lang="en-US" sz="1200">
              <a:effectLst/>
              <a:latin typeface="Arial" panose="020B0604020202020204" pitchFamily="34" charset="0"/>
              <a:ea typeface="Calibri" panose="020F0502020204030204" pitchFamily="34" charset="0"/>
              <a:cs typeface="Arial" panose="020B0604020202020204" pitchFamily="34" charset="0"/>
            </a:rPr>
            <a:t>, interest rate,</a:t>
          </a:r>
          <a:r>
            <a:rPr lang="en-US" sz="1200" baseline="0">
              <a:effectLst/>
              <a:latin typeface="Arial" panose="020B0604020202020204" pitchFamily="34" charset="0"/>
              <a:ea typeface="Calibri" panose="020F0502020204030204" pitchFamily="34" charset="0"/>
              <a:cs typeface="Arial" panose="020B0604020202020204" pitchFamily="34" charset="0"/>
            </a:rPr>
            <a:t> </a:t>
          </a:r>
          <a:r>
            <a:rPr lang="en-US" sz="1200">
              <a:effectLst/>
              <a:latin typeface="Arial" panose="020B0604020202020204" pitchFamily="34" charset="0"/>
              <a:ea typeface="Calibri" panose="020F0502020204030204" pitchFamily="34" charset="0"/>
              <a:cs typeface="Arial" panose="020B0604020202020204" pitchFamily="34" charset="0"/>
            </a:rPr>
            <a:t>and principal</a:t>
          </a:r>
          <a:r>
            <a:rPr lang="en-US" sz="1200" baseline="0">
              <a:effectLst/>
              <a:latin typeface="Arial" panose="020B0604020202020204" pitchFamily="34" charset="0"/>
              <a:ea typeface="Calibri" panose="020F0502020204030204" pitchFamily="34" charset="0"/>
              <a:cs typeface="Arial" panose="020B0604020202020204" pitchFamily="34" charset="0"/>
            </a:rPr>
            <a:t> due w</a:t>
          </a:r>
          <a:r>
            <a:rPr lang="en-US" sz="1200">
              <a:effectLst/>
              <a:latin typeface="Arial" panose="020B0604020202020204" pitchFamily="34" charset="0"/>
              <a:ea typeface="Calibri" panose="020F0502020204030204" pitchFamily="34" charset="0"/>
              <a:cs typeface="Arial" panose="020B0604020202020204" pitchFamily="34" charset="0"/>
            </a:rPr>
            <a:t>ithin the next 12 months. Interest</a:t>
          </a:r>
          <a:r>
            <a:rPr lang="en-US" sz="1200" baseline="0">
              <a:effectLst/>
              <a:latin typeface="Arial" panose="020B0604020202020204" pitchFamily="34" charset="0"/>
              <a:ea typeface="Calibri" panose="020F0502020204030204" pitchFamily="34" charset="0"/>
              <a:cs typeface="Arial" panose="020B0604020202020204" pitchFamily="34" charset="0"/>
            </a:rPr>
            <a:t> due within 12 months will be calculated automatically by completing the amount outstanding and the interest rate.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Operating/Farm Input Suppliers Schedule box by including the</a:t>
          </a:r>
          <a:r>
            <a:rPr lang="en-US" sz="1200" baseline="0">
              <a:effectLst/>
              <a:latin typeface="Arial" panose="020B0604020202020204" pitchFamily="34" charset="0"/>
              <a:ea typeface="Calibri" panose="020F0502020204030204" pitchFamily="34" charset="0"/>
              <a:cs typeface="Arial" panose="020B0604020202020204" pitchFamily="34" charset="0"/>
            </a:rPr>
            <a:t> lender, description of debt, commitment amount (total line of credit, not the outstanding amount), interest rate, and the estimated yearly interest paid on the Operating Note or Input Note.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a:t>
          </a:r>
          <a:r>
            <a:rPr lang="en-US" sz="1200" baseline="0">
              <a:effectLst/>
              <a:latin typeface="Arial" panose="020B0604020202020204" pitchFamily="34" charset="0"/>
              <a:ea typeface="Calibri" panose="020F0502020204030204" pitchFamily="34" charset="0"/>
              <a:cs typeface="Arial" panose="020B0604020202020204" pitchFamily="34" charset="0"/>
            </a:rPr>
            <a:t> all non-farm income boxes that apply and including the income taxes/FICA estimated for the year. </a:t>
          </a: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Annual</a:t>
          </a:r>
          <a:r>
            <a:rPr lang="en-US" sz="1200" baseline="0">
              <a:effectLst/>
              <a:latin typeface="Arial" panose="020B0604020202020204" pitchFamily="34" charset="0"/>
              <a:ea typeface="Calibri" panose="020F0502020204030204" pitchFamily="34" charset="0"/>
              <a:cs typeface="Arial" panose="020B0604020202020204" pitchFamily="34" charset="0"/>
            </a:rPr>
            <a:t> Family Living Expense box by including an annual (12 months of each expense) estimate for all applicable expenses. </a:t>
          </a: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a:t>
          </a:r>
          <a:r>
            <a:rPr lang="en-US" sz="1200" baseline="0">
              <a:effectLst/>
              <a:latin typeface="Arial" panose="020B0604020202020204" pitchFamily="34" charset="0"/>
              <a:ea typeface="Calibri" panose="020F0502020204030204" pitchFamily="34" charset="0"/>
              <a:cs typeface="Arial" panose="020B0604020202020204" pitchFamily="34" charset="0"/>
            </a:rPr>
            <a:t> the Non-Farm Debt Schedule (i.e. home mortgage, building loan for a non-farm business, etc.), if applicable. Include lender, remaining amount outstanding, interest rate, and total payment due within the next 12 months. </a:t>
          </a:r>
        </a:p>
        <a:p>
          <a:pPr marL="342900" marR="0" lvl="0" indent="-342900">
            <a:lnSpc>
              <a:spcPct val="115000"/>
            </a:lnSpc>
            <a:spcBef>
              <a:spcPts val="1200"/>
            </a:spcBef>
            <a:spcAft>
              <a:spcPts val="800"/>
            </a:spcAft>
            <a:buFont typeface="+mj-lt"/>
            <a:buAutoNum type="arabicPeriod"/>
          </a:pPr>
          <a:r>
            <a:rPr lang="en-US" sz="1200" baseline="0">
              <a:effectLst/>
              <a:latin typeface="Arial" panose="020B0604020202020204" pitchFamily="34" charset="0"/>
              <a:ea typeface="Calibri" panose="020F0502020204030204" pitchFamily="34" charset="0"/>
              <a:cs typeface="Arial" panose="020B0604020202020204" pitchFamily="34" charset="0"/>
            </a:rPr>
            <a:t>The General Notes section is a text box to add any additional commentary to explain any numbers provided within the Cash Flow. For example, Agricultural Payments are for 20 acres enrolled in CRP ground for the next two years. I receive $100/ac. Or, the salary and wages includes $20k that I receive and $30k that my spouse receives annually. </a:t>
          </a:r>
          <a:endParaRPr lang="en-US" sz="12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228600</xdr:colOff>
      <xdr:row>2</xdr:row>
      <xdr:rowOff>257175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591" t="1361" r="973" b="20395"/>
        <a:stretch/>
      </xdr:blipFill>
      <xdr:spPr>
        <a:xfrm>
          <a:off x="238125" y="0"/>
          <a:ext cx="2771775" cy="638175"/>
        </a:xfrm>
        <a:prstGeom prst="rect">
          <a:avLst/>
        </a:prstGeom>
      </xdr:spPr>
    </xdr:pic>
    <xdr:clientData/>
  </xdr:twoCellAnchor>
  <xdr:twoCellAnchor editAs="oneCell">
    <xdr:from>
      <xdr:col>4</xdr:col>
      <xdr:colOff>47625</xdr:colOff>
      <xdr:row>7</xdr:row>
      <xdr:rowOff>161925</xdr:rowOff>
    </xdr:from>
    <xdr:to>
      <xdr:col>7</xdr:col>
      <xdr:colOff>523875</xdr:colOff>
      <xdr:row>14</xdr:row>
      <xdr:rowOff>104615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r="2903"/>
        <a:stretch/>
      </xdr:blipFill>
      <xdr:spPr>
        <a:xfrm>
          <a:off x="4476750" y="1628775"/>
          <a:ext cx="5734050" cy="12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582083</xdr:colOff>
      <xdr:row>3</xdr:row>
      <xdr:rowOff>63498</xdr:rowOff>
    </xdr:from>
    <xdr:to>
      <xdr:col>21</xdr:col>
      <xdr:colOff>370416</xdr:colOff>
      <xdr:row>13</xdr:row>
      <xdr:rowOff>31749</xdr:rowOff>
    </xdr:to>
    <xdr:sp macro="" textlink="">
      <xdr:nvSpPr>
        <xdr:cNvPr id="3" name="TextBox 2">
          <a:extLst>
            <a:ext uri="{FF2B5EF4-FFF2-40B4-BE49-F238E27FC236}">
              <a16:creationId xmlns:a16="http://schemas.microsoft.com/office/drawing/2014/main" id="{6CF18639-AC08-44DA-B94C-4ACC7C23497A}"/>
            </a:ext>
          </a:extLst>
        </xdr:cNvPr>
        <xdr:cNvSpPr txBox="1"/>
      </xdr:nvSpPr>
      <xdr:spPr>
        <a:xfrm>
          <a:off x="18362083" y="687915"/>
          <a:ext cx="4730750" cy="1926167"/>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CROP</a:t>
          </a:r>
          <a:r>
            <a:rPr lang="en-US" sz="1200" b="1" u="sng" baseline="0"/>
            <a:t> SALES - </a:t>
          </a:r>
          <a:r>
            <a:rPr lang="en-US" sz="1200" b="1" u="sng"/>
            <a:t>NOTICE: </a:t>
          </a:r>
        </a:p>
        <a:p>
          <a:r>
            <a:rPr lang="en-US" sz="1200" b="0" u="none"/>
            <a:t>The</a:t>
          </a:r>
          <a:r>
            <a:rPr lang="en-US" sz="1200" b="0" u="none" baseline="0"/>
            <a:t> crop sales boxes below will calculate total annual crop sales. Please explain your monthly marketing plan seperately (i.e.: price points, time of sale, bushels). The annual total in the 12 month cash flow (left) may be different from the boxes below, if so explain why.</a:t>
          </a:r>
        </a:p>
        <a:p>
          <a:endParaRPr lang="en-US" sz="1200" b="0" u="none" baseline="0"/>
        </a:p>
        <a:p>
          <a:r>
            <a:rPr lang="en-US" sz="1200" b="1" u="sng" baseline="0"/>
            <a:t>LIVESTOCK - NOTICE: </a:t>
          </a:r>
        </a:p>
        <a:p>
          <a:r>
            <a:rPr lang="en-US" sz="1200" b="0" u="none" baseline="0"/>
            <a:t>If you have livestock sales, please provide a detailed description on how you calculated your total livestock income. </a:t>
          </a:r>
        </a:p>
        <a:p>
          <a:endParaRPr lang="en-US" sz="1200" b="0" u="none"/>
        </a:p>
      </xdr:txBody>
    </xdr:sp>
    <xdr:clientData/>
  </xdr:twoCellAnchor>
  <xdr:twoCellAnchor editAs="oneCell">
    <xdr:from>
      <xdr:col>1</xdr:col>
      <xdr:colOff>9526</xdr:colOff>
      <xdr:row>69</xdr:row>
      <xdr:rowOff>295276</xdr:rowOff>
    </xdr:from>
    <xdr:to>
      <xdr:col>4</xdr:col>
      <xdr:colOff>476250</xdr:colOff>
      <xdr:row>77</xdr:row>
      <xdr:rowOff>49971</xdr:rowOff>
    </xdr:to>
    <xdr:pic>
      <xdr:nvPicPr>
        <xdr:cNvPr id="4" name="Picture 3">
          <a:extLst>
            <a:ext uri="{FF2B5EF4-FFF2-40B4-BE49-F238E27FC236}">
              <a16:creationId xmlns:a16="http://schemas.microsoft.com/office/drawing/2014/main" id="{7E59905D-76E1-48F3-A5B7-CC757432FFE3}"/>
            </a:ext>
          </a:extLst>
        </xdr:cNvPr>
        <xdr:cNvPicPr>
          <a:picLocks noChangeAspect="1"/>
        </xdr:cNvPicPr>
      </xdr:nvPicPr>
      <xdr:blipFill>
        <a:blip xmlns:r="http://schemas.openxmlformats.org/officeDocument/2006/relationships" r:embed="rId1"/>
        <a:stretch>
          <a:fillRect/>
        </a:stretch>
      </xdr:blipFill>
      <xdr:spPr>
        <a:xfrm>
          <a:off x="274109" y="13714943"/>
          <a:ext cx="6107641" cy="1638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43A5-EA0F-447D-BA06-44CDD98586D5}">
  <dimension ref="B2"/>
  <sheetViews>
    <sheetView workbookViewId="0">
      <selection activeCell="S20" sqref="S20"/>
    </sheetView>
  </sheetViews>
  <sheetFormatPr defaultRowHeight="14.3" x14ac:dyDescent="0.25"/>
  <cols>
    <col min="1" max="1" width="5.125" customWidth="1"/>
  </cols>
  <sheetData>
    <row r="2" spans="2:2" x14ac:dyDescent="0.25">
      <c r="B2" s="18"/>
    </row>
  </sheetData>
  <sheetProtection algorithmName="SHA-512" hashValue="8h+hGfWqOIXsgcHnOEATrv2JB1r+20Hk/Vf/vpYPz5zt+AC7RML0c7tKn1Qk53qMPAUhPIx86yUBEUcjqHTU+Q==" saltValue="UZucxLm1OMy3BZCUdl6slA==" spinCount="100000" sheet="1" objects="1" scenario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6"/>
  <sheetViews>
    <sheetView tabSelected="1" topLeftCell="A4" zoomScaleNormal="100" workbookViewId="0">
      <selection activeCell="I63" sqref="I63"/>
    </sheetView>
  </sheetViews>
  <sheetFormatPr defaultRowHeight="14.3" x14ac:dyDescent="0.25"/>
  <cols>
    <col min="1" max="1" width="3.25" customWidth="1"/>
    <col min="2" max="2" width="38.375" customWidth="1"/>
    <col min="3" max="3" width="4.25" customWidth="1"/>
    <col min="4" max="4" width="20.375" customWidth="1"/>
    <col min="5" max="5" width="29.75" customWidth="1"/>
    <col min="6" max="6" width="24.875" customWidth="1"/>
    <col min="7" max="7" width="24.25" customWidth="1"/>
    <col min="11" max="11" width="8.375" customWidth="1"/>
    <col min="12" max="12" width="12.375" customWidth="1"/>
  </cols>
  <sheetData>
    <row r="1" spans="1:20" s="1" customFormat="1" x14ac:dyDescent="0.25">
      <c r="A1" s="201"/>
      <c r="B1" s="201"/>
      <c r="C1" s="201"/>
    </row>
    <row r="2" spans="1:20" s="1" customFormat="1" x14ac:dyDescent="0.25">
      <c r="A2" s="201"/>
      <c r="B2" s="201"/>
      <c r="C2" s="201"/>
    </row>
    <row r="3" spans="1:20" s="1" customFormat="1" ht="21.75" customHeight="1" x14ac:dyDescent="0.25">
      <c r="A3" s="201"/>
      <c r="B3" s="201"/>
      <c r="C3" s="201"/>
    </row>
    <row r="4" spans="1:20" ht="18.7" x14ac:dyDescent="0.3">
      <c r="A4" s="31"/>
      <c r="B4" s="170" t="s">
        <v>0</v>
      </c>
      <c r="C4" s="170"/>
      <c r="D4" s="170"/>
      <c r="E4" s="170"/>
      <c r="F4" s="170"/>
      <c r="G4" s="170"/>
      <c r="H4" s="170"/>
      <c r="I4" s="170"/>
      <c r="J4" s="170"/>
      <c r="K4" s="170"/>
      <c r="L4" s="170"/>
      <c r="M4" s="2"/>
      <c r="N4" s="2"/>
      <c r="O4" s="2"/>
      <c r="P4" s="2"/>
      <c r="Q4" s="2"/>
      <c r="R4" s="2"/>
      <c r="S4" s="2"/>
      <c r="T4" s="2"/>
    </row>
    <row r="5" spans="1:20" ht="14.95" customHeight="1" x14ac:dyDescent="0.25">
      <c r="A5" s="2"/>
      <c r="B5" s="13" t="s">
        <v>1</v>
      </c>
      <c r="C5" s="206"/>
      <c r="D5" s="206"/>
      <c r="E5" s="165" t="s">
        <v>143</v>
      </c>
      <c r="F5" s="166"/>
      <c r="G5" s="166"/>
      <c r="H5" s="166"/>
      <c r="I5" s="166"/>
      <c r="J5" s="166"/>
      <c r="K5" s="166"/>
      <c r="L5" s="166"/>
      <c r="M5" s="2"/>
      <c r="N5" s="2"/>
      <c r="O5" s="2"/>
      <c r="P5" s="2"/>
      <c r="Q5" s="2"/>
      <c r="R5" s="2"/>
      <c r="S5" s="2"/>
      <c r="T5" s="2"/>
    </row>
    <row r="6" spans="1:20" ht="14.95" customHeight="1" x14ac:dyDescent="0.25">
      <c r="A6" s="2"/>
      <c r="B6" s="14" t="s">
        <v>2</v>
      </c>
      <c r="C6" s="207"/>
      <c r="D6" s="207"/>
      <c r="E6" s="167"/>
      <c r="F6" s="168"/>
      <c r="G6" s="168"/>
      <c r="H6" s="168"/>
      <c r="I6" s="168"/>
      <c r="J6" s="168"/>
      <c r="K6" s="168"/>
      <c r="L6" s="168"/>
      <c r="M6" s="2"/>
      <c r="N6" s="2"/>
      <c r="O6" s="2"/>
      <c r="P6" s="2"/>
      <c r="Q6" s="2"/>
      <c r="R6" s="2"/>
      <c r="S6" s="2"/>
      <c r="T6" s="2"/>
    </row>
    <row r="7" spans="1:20" s="2" customFormat="1" ht="14.95" x14ac:dyDescent="0.25"/>
    <row r="8" spans="1:20" ht="14.95" x14ac:dyDescent="0.25">
      <c r="A8" s="2"/>
      <c r="B8" s="188" t="s">
        <v>3</v>
      </c>
      <c r="C8" s="188"/>
      <c r="D8" s="188"/>
      <c r="E8" s="2"/>
      <c r="F8" s="2"/>
      <c r="G8" s="2"/>
      <c r="H8" s="2"/>
      <c r="I8" s="172" t="s">
        <v>97</v>
      </c>
      <c r="J8" s="173"/>
      <c r="K8" s="173"/>
      <c r="L8" s="174"/>
      <c r="M8" s="2"/>
      <c r="N8" s="2"/>
      <c r="O8" s="2"/>
      <c r="P8" s="2"/>
      <c r="Q8" s="2"/>
      <c r="R8" s="2"/>
      <c r="S8" s="2"/>
      <c r="T8" s="2"/>
    </row>
    <row r="9" spans="1:20" ht="14.95" x14ac:dyDescent="0.25">
      <c r="A9" s="2"/>
      <c r="B9" s="202" t="s">
        <v>104</v>
      </c>
      <c r="C9" s="202"/>
      <c r="D9" s="6">
        <f>L40+L46+L52</f>
        <v>0</v>
      </c>
      <c r="E9" s="2"/>
      <c r="F9" s="2"/>
      <c r="G9" s="2"/>
      <c r="H9" s="2"/>
      <c r="I9" s="191" t="s">
        <v>4</v>
      </c>
      <c r="J9" s="191"/>
      <c r="K9" s="191"/>
      <c r="L9" s="97"/>
      <c r="M9" s="2"/>
      <c r="N9" s="2"/>
      <c r="O9" s="2"/>
      <c r="P9" s="2"/>
      <c r="Q9" s="2"/>
      <c r="R9" s="2"/>
      <c r="S9" s="2"/>
      <c r="T9" s="2"/>
    </row>
    <row r="10" spans="1:20" ht="14.95" x14ac:dyDescent="0.25">
      <c r="A10" s="2"/>
      <c r="B10" s="203" t="s">
        <v>103</v>
      </c>
      <c r="C10" s="203"/>
      <c r="D10" s="6">
        <f>L13+L20+L27+L34</f>
        <v>0</v>
      </c>
      <c r="E10" s="2"/>
      <c r="F10" s="2"/>
      <c r="G10" s="2"/>
      <c r="H10" s="2"/>
      <c r="I10" s="192" t="s">
        <v>8</v>
      </c>
      <c r="J10" s="192"/>
      <c r="K10" s="192"/>
      <c r="L10" s="98"/>
      <c r="M10" s="2"/>
      <c r="N10" s="2"/>
      <c r="O10" s="2"/>
      <c r="P10" s="2"/>
      <c r="Q10" s="2"/>
      <c r="R10" s="2"/>
      <c r="S10" s="2"/>
      <c r="T10" s="2"/>
    </row>
    <row r="11" spans="1:20" ht="14.95" x14ac:dyDescent="0.25">
      <c r="A11" s="2"/>
      <c r="B11" s="202" t="s">
        <v>105</v>
      </c>
      <c r="C11" s="202"/>
      <c r="D11" s="100"/>
      <c r="E11" s="2"/>
      <c r="F11" s="2"/>
      <c r="G11" s="2"/>
      <c r="H11" s="2"/>
      <c r="I11" s="191" t="s">
        <v>5</v>
      </c>
      <c r="J11" s="191"/>
      <c r="K11" s="191"/>
      <c r="L11" s="99"/>
      <c r="M11" s="2"/>
      <c r="N11" s="2"/>
      <c r="O11" s="2"/>
      <c r="P11" s="2"/>
      <c r="Q11" s="2"/>
      <c r="R11" s="2"/>
      <c r="S11" s="2"/>
      <c r="T11" s="2"/>
    </row>
    <row r="12" spans="1:20" ht="14.95" x14ac:dyDescent="0.25">
      <c r="A12" s="2"/>
      <c r="B12" s="203" t="s">
        <v>106</v>
      </c>
      <c r="C12" s="203"/>
      <c r="D12" s="101"/>
      <c r="E12" s="2"/>
      <c r="F12" s="2"/>
      <c r="G12" s="2"/>
      <c r="H12" s="2"/>
      <c r="I12" s="192" t="s">
        <v>6</v>
      </c>
      <c r="J12" s="192"/>
      <c r="K12" s="192"/>
      <c r="L12" s="98"/>
      <c r="M12" s="2"/>
      <c r="N12" s="2"/>
      <c r="O12" s="2"/>
      <c r="P12" s="2"/>
      <c r="Q12" s="2"/>
      <c r="R12" s="2"/>
      <c r="S12" s="2"/>
      <c r="T12" s="2"/>
    </row>
    <row r="13" spans="1:20" ht="14.95" x14ac:dyDescent="0.25">
      <c r="A13" s="2"/>
      <c r="B13" s="202" t="s">
        <v>107</v>
      </c>
      <c r="C13" s="202"/>
      <c r="D13" s="100"/>
      <c r="E13" s="2"/>
      <c r="F13" s="2"/>
      <c r="G13" s="2"/>
      <c r="H13" s="2"/>
      <c r="I13" s="187" t="s">
        <v>7</v>
      </c>
      <c r="J13" s="187"/>
      <c r="K13" s="187"/>
      <c r="L13" s="6">
        <f>(L9*L10*L11)-(L12*L11)</f>
        <v>0</v>
      </c>
      <c r="M13" s="2"/>
      <c r="N13" s="2"/>
      <c r="O13" s="2"/>
      <c r="P13" s="2"/>
      <c r="Q13" s="2"/>
      <c r="R13" s="2"/>
      <c r="S13" s="2"/>
      <c r="T13" s="2"/>
    </row>
    <row r="14" spans="1:20" ht="14.95" x14ac:dyDescent="0.25">
      <c r="A14" s="2"/>
      <c r="B14" s="203" t="s">
        <v>96</v>
      </c>
      <c r="C14" s="203"/>
      <c r="D14" s="101"/>
      <c r="E14" s="2"/>
      <c r="F14" s="2"/>
      <c r="G14" s="2"/>
      <c r="H14" s="2"/>
      <c r="I14" s="2"/>
      <c r="J14" s="2"/>
      <c r="K14" s="2"/>
      <c r="L14" s="2"/>
      <c r="M14" s="2"/>
      <c r="N14" s="2"/>
      <c r="O14" s="2"/>
      <c r="P14" s="2"/>
      <c r="Q14" s="2"/>
      <c r="R14" s="2"/>
      <c r="S14" s="2"/>
      <c r="T14" s="2"/>
    </row>
    <row r="15" spans="1:20" ht="14.95" x14ac:dyDescent="0.25">
      <c r="A15" s="2"/>
      <c r="B15" s="188" t="s">
        <v>14</v>
      </c>
      <c r="C15" s="188"/>
      <c r="D15" s="11">
        <f>SUM(D9:D14)</f>
        <v>0</v>
      </c>
      <c r="E15" s="2"/>
      <c r="F15" s="2"/>
      <c r="G15" s="2"/>
      <c r="H15" s="2"/>
      <c r="I15" s="172" t="s">
        <v>97</v>
      </c>
      <c r="J15" s="173"/>
      <c r="K15" s="173"/>
      <c r="L15" s="174"/>
      <c r="M15" s="2"/>
      <c r="N15" s="2"/>
      <c r="O15" s="2"/>
      <c r="P15" s="2"/>
      <c r="Q15" s="2"/>
      <c r="R15" s="2"/>
      <c r="S15" s="2"/>
      <c r="T15" s="2"/>
    </row>
    <row r="16" spans="1:20" s="3" customFormat="1" ht="14.95" x14ac:dyDescent="0.25">
      <c r="I16" s="184" t="s">
        <v>4</v>
      </c>
      <c r="J16" s="184"/>
      <c r="K16" s="184"/>
      <c r="L16" s="120"/>
    </row>
    <row r="17" spans="1:20" ht="14.95" x14ac:dyDescent="0.25">
      <c r="A17" s="2"/>
      <c r="B17" s="188" t="s">
        <v>15</v>
      </c>
      <c r="C17" s="188"/>
      <c r="D17" s="188"/>
      <c r="E17" s="188"/>
      <c r="F17" s="188"/>
      <c r="G17" s="2"/>
      <c r="H17" s="2"/>
      <c r="I17" s="186" t="s">
        <v>8</v>
      </c>
      <c r="J17" s="186"/>
      <c r="K17" s="186"/>
      <c r="L17" s="118"/>
      <c r="M17" s="2"/>
      <c r="N17" s="2"/>
      <c r="O17" s="2"/>
      <c r="P17" s="2"/>
      <c r="Q17" s="2"/>
      <c r="R17" s="2"/>
      <c r="S17" s="2"/>
      <c r="T17" s="2"/>
    </row>
    <row r="18" spans="1:20" ht="14.95" x14ac:dyDescent="0.25">
      <c r="A18" s="2"/>
      <c r="B18" s="184" t="s">
        <v>16</v>
      </c>
      <c r="C18" s="184"/>
      <c r="D18" s="102"/>
      <c r="E18" s="97" t="s">
        <v>27</v>
      </c>
      <c r="F18" s="100"/>
      <c r="G18" s="2"/>
      <c r="H18" s="2"/>
      <c r="I18" s="184" t="s">
        <v>5</v>
      </c>
      <c r="J18" s="184"/>
      <c r="K18" s="184"/>
      <c r="L18" s="119"/>
      <c r="M18" s="2"/>
      <c r="N18" s="2"/>
      <c r="O18" s="2"/>
      <c r="P18" s="2"/>
      <c r="Q18" s="2"/>
      <c r="R18" s="2"/>
      <c r="S18" s="2"/>
      <c r="T18" s="2"/>
    </row>
    <row r="19" spans="1:20" ht="14.95" x14ac:dyDescent="0.25">
      <c r="A19" s="2"/>
      <c r="B19" s="186" t="s">
        <v>17</v>
      </c>
      <c r="C19" s="186"/>
      <c r="D19" s="103"/>
      <c r="E19" s="98" t="s">
        <v>28</v>
      </c>
      <c r="F19" s="101"/>
      <c r="G19" s="2"/>
      <c r="H19" s="2"/>
      <c r="I19" s="186" t="s">
        <v>6</v>
      </c>
      <c r="J19" s="186"/>
      <c r="K19" s="186"/>
      <c r="L19" s="118"/>
      <c r="M19" s="2"/>
      <c r="N19" s="2"/>
      <c r="O19" s="2"/>
      <c r="P19" s="2"/>
      <c r="Q19" s="2"/>
      <c r="R19" s="2"/>
      <c r="S19" s="2"/>
      <c r="T19" s="2"/>
    </row>
    <row r="20" spans="1:20" ht="14.95" x14ac:dyDescent="0.25">
      <c r="A20" s="2"/>
      <c r="B20" s="184" t="s">
        <v>18</v>
      </c>
      <c r="C20" s="184"/>
      <c r="D20" s="102"/>
      <c r="E20" s="97" t="s">
        <v>29</v>
      </c>
      <c r="F20" s="100"/>
      <c r="G20" s="2"/>
      <c r="H20" s="2"/>
      <c r="I20" s="171" t="s">
        <v>7</v>
      </c>
      <c r="J20" s="171"/>
      <c r="K20" s="171"/>
      <c r="L20" s="15">
        <f>(L16*L17*L18)-(L19*L18)</f>
        <v>0</v>
      </c>
      <c r="M20" s="2"/>
      <c r="N20" s="2"/>
      <c r="O20" s="2"/>
      <c r="P20" s="2"/>
      <c r="Q20" s="2"/>
      <c r="R20" s="2"/>
      <c r="S20" s="2"/>
      <c r="T20" s="2"/>
    </row>
    <row r="21" spans="1:20" ht="14.95" x14ac:dyDescent="0.25">
      <c r="A21" s="2"/>
      <c r="B21" s="186" t="s">
        <v>19</v>
      </c>
      <c r="C21" s="186"/>
      <c r="D21" s="103"/>
      <c r="E21" s="98" t="s">
        <v>30</v>
      </c>
      <c r="F21" s="101"/>
      <c r="G21" s="2"/>
      <c r="H21" s="2"/>
      <c r="I21" s="2"/>
      <c r="J21" s="2"/>
      <c r="K21" s="2"/>
      <c r="L21" s="2"/>
      <c r="M21" s="2"/>
      <c r="N21" s="2"/>
      <c r="O21" s="2"/>
      <c r="P21" s="2"/>
      <c r="Q21" s="2"/>
      <c r="R21" s="2"/>
      <c r="S21" s="2"/>
      <c r="T21" s="2"/>
    </row>
    <row r="22" spans="1:20" ht="14.95" x14ac:dyDescent="0.25">
      <c r="A22" s="2"/>
      <c r="B22" s="184" t="s">
        <v>21</v>
      </c>
      <c r="C22" s="184"/>
      <c r="D22" s="102"/>
      <c r="E22" s="97" t="s">
        <v>31</v>
      </c>
      <c r="F22" s="100"/>
      <c r="G22" s="2"/>
      <c r="H22" s="2"/>
      <c r="I22" s="172" t="s">
        <v>97</v>
      </c>
      <c r="J22" s="173"/>
      <c r="K22" s="173"/>
      <c r="L22" s="174"/>
      <c r="M22" s="2"/>
      <c r="N22" s="2"/>
      <c r="O22" s="2"/>
      <c r="P22" s="2"/>
      <c r="Q22" s="2"/>
      <c r="R22" s="2"/>
      <c r="S22" s="2"/>
      <c r="T22" s="2"/>
    </row>
    <row r="23" spans="1:20" ht="14.95" x14ac:dyDescent="0.25">
      <c r="A23" s="2"/>
      <c r="B23" s="186" t="s">
        <v>20</v>
      </c>
      <c r="C23" s="186"/>
      <c r="D23" s="103"/>
      <c r="E23" s="98" t="s">
        <v>32</v>
      </c>
      <c r="F23" s="101"/>
      <c r="G23" s="2"/>
      <c r="H23" s="2"/>
      <c r="I23" s="184" t="s">
        <v>4</v>
      </c>
      <c r="J23" s="184"/>
      <c r="K23" s="184"/>
      <c r="L23" s="116"/>
      <c r="M23" s="2"/>
      <c r="N23" s="2"/>
      <c r="O23" s="2"/>
      <c r="P23" s="2"/>
      <c r="Q23" s="2"/>
      <c r="R23" s="2"/>
      <c r="S23" s="2"/>
      <c r="T23" s="2"/>
    </row>
    <row r="24" spans="1:20" ht="14.95" x14ac:dyDescent="0.25">
      <c r="A24" s="2"/>
      <c r="B24" s="184" t="s">
        <v>22</v>
      </c>
      <c r="C24" s="184"/>
      <c r="D24" s="102"/>
      <c r="E24" s="97" t="s">
        <v>98</v>
      </c>
      <c r="F24" s="100"/>
      <c r="G24" s="2"/>
      <c r="H24" s="2"/>
      <c r="I24" s="186" t="s">
        <v>8</v>
      </c>
      <c r="J24" s="186"/>
      <c r="K24" s="186"/>
      <c r="L24" s="118"/>
      <c r="M24" s="2"/>
      <c r="N24" s="2"/>
      <c r="O24" s="2"/>
      <c r="P24" s="2"/>
      <c r="Q24" s="2"/>
      <c r="R24" s="2"/>
      <c r="S24" s="2"/>
      <c r="T24" s="2"/>
    </row>
    <row r="25" spans="1:20" ht="14.95" x14ac:dyDescent="0.25">
      <c r="A25" s="2"/>
      <c r="B25" s="186" t="s">
        <v>23</v>
      </c>
      <c r="C25" s="186"/>
      <c r="D25" s="103"/>
      <c r="E25" s="98" t="s">
        <v>33</v>
      </c>
      <c r="F25" s="101"/>
      <c r="G25" s="2"/>
      <c r="H25" s="2"/>
      <c r="I25" s="184" t="s">
        <v>5</v>
      </c>
      <c r="J25" s="184"/>
      <c r="K25" s="184"/>
      <c r="L25" s="119"/>
      <c r="M25" s="2"/>
      <c r="N25" s="2"/>
      <c r="O25" s="2"/>
      <c r="P25" s="2"/>
      <c r="Q25" s="2"/>
      <c r="R25" s="2"/>
      <c r="S25" s="2"/>
      <c r="T25" s="2"/>
    </row>
    <row r="26" spans="1:20" ht="14.95" x14ac:dyDescent="0.25">
      <c r="A26" s="2"/>
      <c r="B26" s="184" t="s">
        <v>24</v>
      </c>
      <c r="C26" s="184"/>
      <c r="D26" s="102"/>
      <c r="E26" s="97" t="s">
        <v>34</v>
      </c>
      <c r="F26" s="100"/>
      <c r="G26" s="2"/>
      <c r="H26" s="2"/>
      <c r="I26" s="186" t="s">
        <v>6</v>
      </c>
      <c r="J26" s="186"/>
      <c r="K26" s="186"/>
      <c r="L26" s="118"/>
      <c r="M26" s="2"/>
      <c r="N26" s="2"/>
      <c r="O26" s="2"/>
      <c r="P26" s="2"/>
      <c r="Q26" s="2"/>
      <c r="R26" s="2"/>
      <c r="S26" s="2"/>
      <c r="T26" s="2"/>
    </row>
    <row r="27" spans="1:20" ht="14.95" x14ac:dyDescent="0.25">
      <c r="A27" s="2"/>
      <c r="B27" s="186" t="s">
        <v>25</v>
      </c>
      <c r="C27" s="186"/>
      <c r="D27" s="103"/>
      <c r="E27" s="98" t="s">
        <v>35</v>
      </c>
      <c r="F27" s="101"/>
      <c r="G27" s="2"/>
      <c r="H27" s="2"/>
      <c r="I27" s="171" t="s">
        <v>7</v>
      </c>
      <c r="J27" s="171"/>
      <c r="K27" s="171"/>
      <c r="L27" s="16">
        <f>(L23*L24*L25)-(L26*L25)</f>
        <v>0</v>
      </c>
      <c r="M27" s="2"/>
      <c r="N27" s="2"/>
      <c r="O27" s="2"/>
      <c r="P27" s="2"/>
      <c r="Q27" s="2"/>
      <c r="R27" s="2"/>
      <c r="S27" s="2"/>
      <c r="T27" s="2"/>
    </row>
    <row r="28" spans="1:20" ht="14.95" x14ac:dyDescent="0.25">
      <c r="A28" s="2"/>
      <c r="B28" s="184" t="s">
        <v>26</v>
      </c>
      <c r="C28" s="184"/>
      <c r="D28" s="102"/>
      <c r="E28" s="97" t="s">
        <v>35</v>
      </c>
      <c r="F28" s="100"/>
      <c r="G28" s="2"/>
      <c r="H28" s="2"/>
      <c r="I28" s="2"/>
      <c r="J28" s="2"/>
      <c r="K28" s="2"/>
      <c r="L28" s="2"/>
      <c r="M28" s="2"/>
      <c r="N28" s="2"/>
      <c r="O28" s="2"/>
      <c r="P28" s="2"/>
      <c r="Q28" s="2"/>
      <c r="R28" s="2"/>
      <c r="S28" s="2"/>
      <c r="T28" s="2"/>
    </row>
    <row r="29" spans="1:20" ht="14.95" x14ac:dyDescent="0.25">
      <c r="A29" s="2"/>
      <c r="B29" s="188" t="s">
        <v>37</v>
      </c>
      <c r="C29" s="188"/>
      <c r="D29" s="188"/>
      <c r="E29" s="188"/>
      <c r="F29" s="12">
        <f>SUM(D18:D28)+SUM(F18:F28)</f>
        <v>0</v>
      </c>
      <c r="G29" s="2"/>
      <c r="H29" s="2"/>
      <c r="I29" s="172" t="s">
        <v>9</v>
      </c>
      <c r="J29" s="173"/>
      <c r="K29" s="173"/>
      <c r="L29" s="174"/>
      <c r="M29" s="2"/>
      <c r="N29" s="2"/>
      <c r="O29" s="2"/>
      <c r="P29" s="2"/>
      <c r="Q29" s="2"/>
      <c r="R29" s="2"/>
      <c r="S29" s="2"/>
      <c r="T29" s="2"/>
    </row>
    <row r="30" spans="1:20" s="2" customFormat="1" ht="14.95" x14ac:dyDescent="0.25">
      <c r="I30" s="184" t="s">
        <v>4</v>
      </c>
      <c r="J30" s="184"/>
      <c r="K30" s="184"/>
      <c r="L30" s="116"/>
    </row>
    <row r="31" spans="1:20" ht="14.95" x14ac:dyDescent="0.25">
      <c r="A31" s="2"/>
      <c r="B31" s="188" t="s">
        <v>38</v>
      </c>
      <c r="C31" s="188"/>
      <c r="D31" s="188"/>
      <c r="E31" s="188"/>
      <c r="F31" s="188"/>
      <c r="G31" s="188"/>
      <c r="H31" s="2"/>
      <c r="I31" s="186" t="s">
        <v>8</v>
      </c>
      <c r="J31" s="186"/>
      <c r="K31" s="186"/>
      <c r="L31" s="118"/>
      <c r="M31" s="2"/>
      <c r="N31" s="2"/>
      <c r="O31" s="2"/>
      <c r="P31" s="2"/>
      <c r="Q31" s="2"/>
      <c r="R31" s="2"/>
      <c r="S31" s="2"/>
      <c r="T31" s="2"/>
    </row>
    <row r="32" spans="1:20" ht="14.95" x14ac:dyDescent="0.25">
      <c r="A32" s="2"/>
      <c r="B32" s="193" t="s">
        <v>108</v>
      </c>
      <c r="C32" s="193"/>
      <c r="D32" s="8" t="s">
        <v>62</v>
      </c>
      <c r="E32" s="8" t="s">
        <v>63</v>
      </c>
      <c r="F32" s="8" t="s">
        <v>41</v>
      </c>
      <c r="G32" s="8" t="s">
        <v>64</v>
      </c>
      <c r="H32" s="2"/>
      <c r="I32" s="184" t="s">
        <v>5</v>
      </c>
      <c r="J32" s="184"/>
      <c r="K32" s="184"/>
      <c r="L32" s="119"/>
      <c r="M32" s="2"/>
      <c r="N32" s="2"/>
      <c r="O32" s="2"/>
      <c r="P32" s="2"/>
      <c r="Q32" s="2"/>
      <c r="R32" s="2"/>
      <c r="S32" s="2"/>
      <c r="T32" s="2"/>
    </row>
    <row r="33" spans="1:20" ht="14.95" x14ac:dyDescent="0.25">
      <c r="A33" s="2"/>
      <c r="B33" s="186"/>
      <c r="C33" s="186"/>
      <c r="D33" s="104"/>
      <c r="E33" s="105"/>
      <c r="F33" s="6">
        <f>D33*E33</f>
        <v>0</v>
      </c>
      <c r="G33" s="103"/>
      <c r="H33" s="2"/>
      <c r="I33" s="186" t="s">
        <v>6</v>
      </c>
      <c r="J33" s="186"/>
      <c r="K33" s="186"/>
      <c r="L33" s="118"/>
      <c r="M33" s="2"/>
      <c r="N33" s="2"/>
      <c r="O33" s="2"/>
      <c r="P33" s="2"/>
      <c r="Q33" s="2"/>
      <c r="R33" s="2"/>
      <c r="S33" s="2"/>
      <c r="T33" s="2"/>
    </row>
    <row r="34" spans="1:20" ht="14.95" x14ac:dyDescent="0.25">
      <c r="A34" s="2"/>
      <c r="B34" s="175"/>
      <c r="C34" s="177"/>
      <c r="D34" s="99"/>
      <c r="E34" s="106"/>
      <c r="F34" s="6">
        <f t="shared" ref="F34:F42" si="0">D34*E34</f>
        <v>0</v>
      </c>
      <c r="G34" s="102"/>
      <c r="H34" s="2"/>
      <c r="I34" s="171" t="s">
        <v>7</v>
      </c>
      <c r="J34" s="171"/>
      <c r="K34" s="171"/>
      <c r="L34" s="15">
        <f>(L30*L31*L32)-(L33*L32)</f>
        <v>0</v>
      </c>
      <c r="M34" s="2"/>
      <c r="N34" s="2"/>
      <c r="O34" s="2"/>
      <c r="P34" s="2"/>
      <c r="Q34" s="2"/>
      <c r="R34" s="2"/>
      <c r="S34" s="2"/>
      <c r="T34" s="2"/>
    </row>
    <row r="35" spans="1:20" ht="14.95" x14ac:dyDescent="0.25">
      <c r="A35" s="2"/>
      <c r="B35" s="199"/>
      <c r="C35" s="200"/>
      <c r="D35" s="104"/>
      <c r="E35" s="105"/>
      <c r="F35" s="6">
        <f t="shared" si="0"/>
        <v>0</v>
      </c>
      <c r="G35" s="103"/>
      <c r="H35" s="2"/>
      <c r="I35" s="4"/>
      <c r="J35" s="4"/>
      <c r="K35" s="4"/>
      <c r="L35" s="4"/>
      <c r="M35" s="2"/>
      <c r="N35" s="2"/>
      <c r="O35" s="2"/>
      <c r="P35" s="2"/>
      <c r="Q35" s="2"/>
      <c r="R35" s="2"/>
      <c r="S35" s="2"/>
      <c r="T35" s="2"/>
    </row>
    <row r="36" spans="1:20" ht="14.95" x14ac:dyDescent="0.25">
      <c r="A36" s="2"/>
      <c r="B36" s="175"/>
      <c r="C36" s="177"/>
      <c r="D36" s="99"/>
      <c r="E36" s="106"/>
      <c r="F36" s="6">
        <f t="shared" si="0"/>
        <v>0</v>
      </c>
      <c r="G36" s="102"/>
      <c r="H36" s="2"/>
      <c r="I36" s="172" t="s">
        <v>68</v>
      </c>
      <c r="J36" s="173"/>
      <c r="K36" s="173"/>
      <c r="L36" s="174"/>
      <c r="M36" s="2"/>
      <c r="N36" s="2"/>
      <c r="O36" s="2"/>
      <c r="P36" s="2"/>
      <c r="Q36" s="2"/>
      <c r="R36" s="2"/>
      <c r="S36" s="2"/>
      <c r="T36" s="2"/>
    </row>
    <row r="37" spans="1:20" ht="14.95" x14ac:dyDescent="0.25">
      <c r="A37" s="2"/>
      <c r="B37" s="199"/>
      <c r="C37" s="200"/>
      <c r="D37" s="104"/>
      <c r="E37" s="105"/>
      <c r="F37" s="6">
        <f t="shared" si="0"/>
        <v>0</v>
      </c>
      <c r="G37" s="103"/>
      <c r="H37" s="2"/>
      <c r="I37" s="178" t="s">
        <v>10</v>
      </c>
      <c r="J37" s="179"/>
      <c r="K37" s="180"/>
      <c r="L37" s="115"/>
      <c r="M37" s="2"/>
      <c r="N37" s="2"/>
      <c r="O37" s="2"/>
      <c r="P37" s="2"/>
      <c r="Q37" s="2"/>
      <c r="R37" s="2"/>
      <c r="S37" s="2"/>
      <c r="T37" s="2"/>
    </row>
    <row r="38" spans="1:20" x14ac:dyDescent="0.25">
      <c r="A38" s="2"/>
      <c r="B38" s="175"/>
      <c r="C38" s="177"/>
      <c r="D38" s="99"/>
      <c r="E38" s="106"/>
      <c r="F38" s="6">
        <f t="shared" si="0"/>
        <v>0</v>
      </c>
      <c r="G38" s="102"/>
      <c r="H38" s="2"/>
      <c r="I38" s="184" t="s">
        <v>11</v>
      </c>
      <c r="J38" s="184"/>
      <c r="K38" s="184"/>
      <c r="L38" s="116"/>
      <c r="M38" s="2"/>
      <c r="N38" s="2"/>
      <c r="O38" s="2"/>
      <c r="P38" s="2"/>
      <c r="Q38" s="2"/>
      <c r="R38" s="2"/>
      <c r="S38" s="2"/>
      <c r="T38" s="2"/>
    </row>
    <row r="39" spans="1:20" x14ac:dyDescent="0.25">
      <c r="A39" s="2"/>
      <c r="B39" s="199"/>
      <c r="C39" s="200"/>
      <c r="D39" s="104"/>
      <c r="E39" s="105"/>
      <c r="F39" s="6">
        <f t="shared" si="0"/>
        <v>0</v>
      </c>
      <c r="G39" s="103"/>
      <c r="H39" s="2"/>
      <c r="I39" s="185" t="s">
        <v>12</v>
      </c>
      <c r="J39" s="185"/>
      <c r="K39" s="185"/>
      <c r="L39" s="117"/>
      <c r="M39" s="2"/>
      <c r="N39" s="2"/>
      <c r="O39" s="2"/>
      <c r="P39" s="2"/>
      <c r="Q39" s="2"/>
      <c r="R39" s="2"/>
      <c r="S39" s="2"/>
      <c r="T39" s="2"/>
    </row>
    <row r="40" spans="1:20" x14ac:dyDescent="0.25">
      <c r="A40" s="2"/>
      <c r="B40" s="175"/>
      <c r="C40" s="177"/>
      <c r="D40" s="99"/>
      <c r="E40" s="106"/>
      <c r="F40" s="6">
        <f t="shared" si="0"/>
        <v>0</v>
      </c>
      <c r="G40" s="102"/>
      <c r="H40" s="2"/>
      <c r="I40" s="171" t="s">
        <v>13</v>
      </c>
      <c r="J40" s="171"/>
      <c r="K40" s="171"/>
      <c r="L40" s="16">
        <f>(L37*L38*L39)</f>
        <v>0</v>
      </c>
      <c r="M40" s="2"/>
      <c r="N40" s="2"/>
      <c r="O40" s="2"/>
      <c r="P40" s="2"/>
      <c r="Q40" s="2"/>
      <c r="R40" s="2"/>
      <c r="S40" s="2"/>
      <c r="T40" s="2"/>
    </row>
    <row r="41" spans="1:20" x14ac:dyDescent="0.25">
      <c r="A41" s="2"/>
      <c r="B41" s="199"/>
      <c r="C41" s="200"/>
      <c r="D41" s="104"/>
      <c r="E41" s="105"/>
      <c r="F41" s="6">
        <f t="shared" si="0"/>
        <v>0</v>
      </c>
      <c r="G41" s="103"/>
      <c r="H41" s="2"/>
      <c r="I41" s="2"/>
      <c r="J41" s="2"/>
      <c r="K41" s="2"/>
      <c r="L41" s="7"/>
      <c r="M41" s="2"/>
      <c r="N41" s="2"/>
      <c r="O41" s="2"/>
      <c r="P41" s="2"/>
      <c r="Q41" s="2"/>
      <c r="R41" s="2"/>
      <c r="S41" s="2"/>
      <c r="T41" s="2"/>
    </row>
    <row r="42" spans="1:20" x14ac:dyDescent="0.25">
      <c r="A42" s="2"/>
      <c r="B42" s="175"/>
      <c r="C42" s="177"/>
      <c r="D42" s="99"/>
      <c r="E42" s="106"/>
      <c r="F42" s="6">
        <f t="shared" si="0"/>
        <v>0</v>
      </c>
      <c r="G42" s="102"/>
      <c r="H42" s="2"/>
      <c r="I42" s="172" t="s">
        <v>68</v>
      </c>
      <c r="J42" s="173"/>
      <c r="K42" s="173"/>
      <c r="L42" s="174"/>
      <c r="M42" s="2"/>
      <c r="N42" s="2"/>
      <c r="O42" s="2"/>
      <c r="P42" s="2"/>
      <c r="Q42" s="2"/>
      <c r="R42" s="2"/>
      <c r="S42" s="2"/>
      <c r="T42" s="2"/>
    </row>
    <row r="43" spans="1:20" x14ac:dyDescent="0.25">
      <c r="A43" s="2"/>
      <c r="B43" s="198" t="s">
        <v>42</v>
      </c>
      <c r="C43" s="198"/>
      <c r="D43" s="198"/>
      <c r="E43" s="198"/>
      <c r="F43" s="10">
        <f>SUM(F33:F42)</f>
        <v>0</v>
      </c>
      <c r="G43" s="10">
        <f>SUM(G33:G42)</f>
        <v>0</v>
      </c>
      <c r="H43" s="2"/>
      <c r="I43" s="178" t="s">
        <v>10</v>
      </c>
      <c r="J43" s="179"/>
      <c r="K43" s="180"/>
      <c r="L43" s="114"/>
      <c r="M43" s="2"/>
      <c r="N43" s="2"/>
      <c r="O43" s="2"/>
      <c r="P43" s="2"/>
      <c r="Q43" s="2"/>
      <c r="R43" s="2"/>
      <c r="S43" s="2"/>
      <c r="T43" s="2"/>
    </row>
    <row r="44" spans="1:20" x14ac:dyDescent="0.25">
      <c r="A44" s="2"/>
      <c r="B44" s="2"/>
      <c r="C44" s="2"/>
      <c r="D44" s="2"/>
      <c r="E44" s="2"/>
      <c r="F44" s="2"/>
      <c r="G44" s="2"/>
      <c r="H44" s="2"/>
      <c r="I44" s="175" t="s">
        <v>11</v>
      </c>
      <c r="J44" s="176"/>
      <c r="K44" s="177"/>
      <c r="L44" s="97"/>
      <c r="M44" s="2"/>
      <c r="N44" s="2"/>
      <c r="O44" s="2"/>
      <c r="P44" s="2"/>
      <c r="Q44" s="2"/>
      <c r="R44" s="2"/>
      <c r="S44" s="2"/>
      <c r="T44" s="2"/>
    </row>
    <row r="45" spans="1:20" x14ac:dyDescent="0.25">
      <c r="A45" s="2"/>
      <c r="B45" s="188" t="s">
        <v>46</v>
      </c>
      <c r="C45" s="188"/>
      <c r="D45" s="188"/>
      <c r="E45" s="188"/>
      <c r="F45" s="188"/>
      <c r="H45" s="2"/>
      <c r="I45" s="178" t="s">
        <v>12</v>
      </c>
      <c r="J45" s="179"/>
      <c r="K45" s="180"/>
      <c r="L45" s="113"/>
      <c r="M45" s="2"/>
      <c r="N45" s="2"/>
      <c r="O45" s="2"/>
      <c r="P45" s="2"/>
      <c r="Q45" s="2"/>
      <c r="R45" s="2"/>
      <c r="S45" s="2"/>
      <c r="T45" s="2"/>
    </row>
    <row r="46" spans="1:20" x14ac:dyDescent="0.25">
      <c r="A46" s="2"/>
      <c r="B46" s="204" t="s">
        <v>43</v>
      </c>
      <c r="C46" s="205"/>
      <c r="D46" s="8" t="s">
        <v>44</v>
      </c>
      <c r="E46" s="8" t="s">
        <v>40</v>
      </c>
      <c r="F46" s="9" t="s">
        <v>65</v>
      </c>
      <c r="G46" s="4"/>
      <c r="H46" s="2"/>
      <c r="I46" s="181" t="s">
        <v>13</v>
      </c>
      <c r="J46" s="182"/>
      <c r="K46" s="183"/>
      <c r="L46" s="17">
        <f>(L43*L44*L45)</f>
        <v>0</v>
      </c>
      <c r="M46" s="2"/>
      <c r="N46" s="2"/>
      <c r="O46" s="2"/>
      <c r="P46" s="2"/>
      <c r="Q46" s="2"/>
      <c r="R46" s="2"/>
      <c r="S46" s="2"/>
      <c r="T46" s="2"/>
    </row>
    <row r="47" spans="1:20" x14ac:dyDescent="0.25">
      <c r="A47" s="2"/>
      <c r="B47" s="186"/>
      <c r="C47" s="186"/>
      <c r="D47" s="104"/>
      <c r="E47" s="107"/>
      <c r="F47" s="101">
        <v>0</v>
      </c>
      <c r="G47" s="2"/>
      <c r="H47" s="2"/>
      <c r="I47" s="2"/>
      <c r="J47" s="2"/>
      <c r="K47" s="2"/>
      <c r="L47" s="2"/>
      <c r="M47" s="2"/>
      <c r="N47" s="2"/>
      <c r="O47" s="2"/>
      <c r="P47" s="2"/>
      <c r="Q47" s="2"/>
      <c r="R47" s="2"/>
      <c r="S47" s="2"/>
      <c r="T47" s="2"/>
    </row>
    <row r="48" spans="1:20" x14ac:dyDescent="0.25">
      <c r="A48" s="2"/>
      <c r="B48" s="184"/>
      <c r="C48" s="184"/>
      <c r="D48" s="99"/>
      <c r="E48" s="108"/>
      <c r="F48" s="100" t="s">
        <v>36</v>
      </c>
      <c r="G48" s="2"/>
      <c r="H48" s="2"/>
      <c r="I48" s="172" t="s">
        <v>68</v>
      </c>
      <c r="J48" s="173"/>
      <c r="K48" s="173"/>
      <c r="L48" s="174"/>
      <c r="M48" s="2"/>
      <c r="N48" s="2"/>
      <c r="O48" s="2"/>
      <c r="P48" s="2"/>
      <c r="Q48" s="2"/>
      <c r="R48" s="2"/>
      <c r="S48" s="2"/>
      <c r="T48" s="2"/>
    </row>
    <row r="49" spans="1:20" x14ac:dyDescent="0.25">
      <c r="A49" s="2"/>
      <c r="B49" s="186"/>
      <c r="C49" s="186"/>
      <c r="D49" s="104"/>
      <c r="E49" s="107"/>
      <c r="F49" s="101" t="s">
        <v>36</v>
      </c>
      <c r="G49" s="2"/>
      <c r="H49" s="2"/>
      <c r="I49" s="178" t="s">
        <v>10</v>
      </c>
      <c r="J49" s="179"/>
      <c r="K49" s="180"/>
      <c r="L49" s="114"/>
      <c r="M49" s="2"/>
      <c r="N49" s="2"/>
      <c r="O49" s="2"/>
      <c r="P49" s="2"/>
      <c r="Q49" s="2"/>
      <c r="R49" s="2"/>
      <c r="S49" s="2"/>
      <c r="T49" s="2"/>
    </row>
    <row r="50" spans="1:20" x14ac:dyDescent="0.25">
      <c r="A50" s="2"/>
      <c r="B50" s="188" t="s">
        <v>45</v>
      </c>
      <c r="C50" s="188"/>
      <c r="D50" s="188"/>
      <c r="E50" s="188"/>
      <c r="F50" s="11">
        <f>SUM(F47:F49)</f>
        <v>0</v>
      </c>
      <c r="G50" s="2"/>
      <c r="H50" s="2"/>
      <c r="I50" s="184" t="s">
        <v>11</v>
      </c>
      <c r="J50" s="184"/>
      <c r="K50" s="184"/>
      <c r="L50" s="97"/>
      <c r="M50" s="2"/>
      <c r="N50" s="2"/>
      <c r="O50" s="2"/>
      <c r="P50" s="2"/>
      <c r="Q50" s="2"/>
      <c r="R50" s="2"/>
      <c r="S50" s="2"/>
      <c r="T50" s="2"/>
    </row>
    <row r="51" spans="1:20" ht="14.95" thickBot="1" x14ac:dyDescent="0.3">
      <c r="A51" s="2"/>
      <c r="B51" s="2"/>
      <c r="C51" s="2"/>
      <c r="D51" s="2"/>
      <c r="E51" s="2"/>
      <c r="G51" s="2"/>
      <c r="H51" s="2"/>
      <c r="I51" s="185" t="s">
        <v>12</v>
      </c>
      <c r="J51" s="185"/>
      <c r="K51" s="185"/>
      <c r="L51" s="113"/>
      <c r="M51" s="2"/>
      <c r="N51" s="2"/>
      <c r="O51" s="2"/>
      <c r="P51" s="2"/>
      <c r="Q51" s="2"/>
      <c r="R51" s="2"/>
      <c r="S51" s="2"/>
      <c r="T51" s="2"/>
    </row>
    <row r="52" spans="1:20" ht="17" thickBot="1" x14ac:dyDescent="0.35">
      <c r="A52" s="2"/>
      <c r="B52" s="189" t="s">
        <v>92</v>
      </c>
      <c r="C52" s="197"/>
      <c r="D52" s="30">
        <f>D15-F29-F43-G43-F50</f>
        <v>0</v>
      </c>
      <c r="E52" s="2"/>
      <c r="F52" s="2"/>
      <c r="G52" s="2"/>
      <c r="H52" s="2"/>
      <c r="I52" s="171" t="s">
        <v>13</v>
      </c>
      <c r="J52" s="171"/>
      <c r="K52" s="171"/>
      <c r="L52" s="17">
        <f>(L49*L50*L51)</f>
        <v>0</v>
      </c>
      <c r="M52" s="2"/>
      <c r="N52" s="2"/>
      <c r="O52" s="2"/>
      <c r="P52" s="2"/>
      <c r="Q52" s="2"/>
      <c r="R52" s="2"/>
      <c r="S52" s="2"/>
      <c r="T52" s="2"/>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2"/>
      <c r="B54" s="188" t="s">
        <v>47</v>
      </c>
      <c r="C54" s="188"/>
      <c r="D54" s="188"/>
      <c r="E54" s="2"/>
      <c r="F54" s="2"/>
      <c r="G54" s="2"/>
      <c r="H54" s="2"/>
      <c r="I54" s="2"/>
      <c r="J54" s="2"/>
      <c r="K54" s="2"/>
      <c r="L54" s="2"/>
      <c r="M54" s="2"/>
      <c r="N54" s="2"/>
      <c r="O54" s="2"/>
      <c r="P54" s="2"/>
      <c r="Q54" s="2"/>
      <c r="R54" s="2"/>
      <c r="S54" s="2"/>
      <c r="T54" s="2"/>
    </row>
    <row r="55" spans="1:20" x14ac:dyDescent="0.25">
      <c r="A55" s="2"/>
      <c r="B55" s="184" t="s">
        <v>48</v>
      </c>
      <c r="C55" s="184"/>
      <c r="D55" s="100"/>
      <c r="E55" s="2"/>
      <c r="F55" s="2"/>
      <c r="G55" s="2"/>
      <c r="H55" s="2"/>
      <c r="I55" s="2"/>
      <c r="J55" s="2"/>
      <c r="K55" s="2"/>
      <c r="L55" s="2"/>
      <c r="M55" s="2"/>
      <c r="N55" s="2"/>
      <c r="O55" s="2"/>
      <c r="P55" s="2"/>
      <c r="Q55" s="2"/>
      <c r="R55" s="2"/>
      <c r="S55" s="2"/>
      <c r="T55" s="2"/>
    </row>
    <row r="56" spans="1:20" x14ac:dyDescent="0.25">
      <c r="A56" s="2"/>
      <c r="B56" s="186" t="s">
        <v>49</v>
      </c>
      <c r="C56" s="186"/>
      <c r="D56" s="101"/>
      <c r="E56" s="2"/>
      <c r="F56" s="2"/>
      <c r="G56" s="2"/>
      <c r="H56" s="2"/>
      <c r="I56" s="2"/>
      <c r="J56" s="2"/>
      <c r="K56" s="2"/>
      <c r="L56" s="2"/>
      <c r="M56" s="2"/>
      <c r="N56" s="2"/>
      <c r="O56" s="2"/>
      <c r="P56" s="2"/>
      <c r="Q56" s="2"/>
      <c r="R56" s="2"/>
      <c r="S56" s="2"/>
      <c r="T56" s="2"/>
    </row>
    <row r="57" spans="1:20" x14ac:dyDescent="0.25">
      <c r="A57" s="2"/>
      <c r="B57" s="184" t="s">
        <v>49</v>
      </c>
      <c r="C57" s="184"/>
      <c r="D57" s="100"/>
      <c r="E57" s="2"/>
      <c r="F57" s="2"/>
      <c r="G57" s="2"/>
      <c r="H57" s="2"/>
      <c r="I57" s="2"/>
      <c r="J57" s="2"/>
      <c r="K57" s="2"/>
      <c r="L57" s="2"/>
      <c r="M57" s="2"/>
      <c r="N57" s="2"/>
      <c r="O57" s="2"/>
      <c r="P57" s="2"/>
      <c r="Q57" s="2"/>
      <c r="R57" s="2"/>
      <c r="S57" s="2"/>
      <c r="T57" s="2"/>
    </row>
    <row r="58" spans="1:20" x14ac:dyDescent="0.25">
      <c r="A58" s="2"/>
      <c r="B58" s="186" t="s">
        <v>59</v>
      </c>
      <c r="C58" s="186"/>
      <c r="D58" s="101"/>
      <c r="E58" s="2"/>
      <c r="F58" s="2"/>
      <c r="G58" s="2"/>
      <c r="H58" s="2"/>
      <c r="I58" s="2"/>
      <c r="J58" s="2"/>
      <c r="K58" s="2"/>
      <c r="L58" s="2"/>
      <c r="M58" s="2"/>
      <c r="N58" s="2"/>
      <c r="O58" s="2"/>
      <c r="P58" s="2"/>
      <c r="Q58" s="2"/>
      <c r="R58" s="2"/>
      <c r="S58" s="2"/>
      <c r="T58" s="2"/>
    </row>
    <row r="59" spans="1:20" x14ac:dyDescent="0.25">
      <c r="A59" s="2"/>
      <c r="B59" s="188" t="s">
        <v>50</v>
      </c>
      <c r="C59" s="188"/>
      <c r="D59" s="11">
        <f>(SUM(D55:D57))-D58</f>
        <v>0</v>
      </c>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row r="61" spans="1:20" x14ac:dyDescent="0.25">
      <c r="A61" s="2"/>
      <c r="B61" s="194" t="s">
        <v>61</v>
      </c>
      <c r="C61" s="195"/>
      <c r="D61" s="195"/>
      <c r="E61" s="195"/>
      <c r="F61" s="196"/>
      <c r="G61" s="2"/>
      <c r="H61" s="2"/>
      <c r="I61" s="2"/>
      <c r="J61" s="2"/>
      <c r="K61" s="2"/>
      <c r="L61" s="2"/>
      <c r="M61" s="2"/>
      <c r="N61" s="2"/>
      <c r="O61" s="2"/>
      <c r="P61" s="2"/>
      <c r="Q61" s="2"/>
      <c r="R61" s="2"/>
      <c r="S61" s="2"/>
      <c r="T61" s="2"/>
    </row>
    <row r="62" spans="1:20" x14ac:dyDescent="0.25">
      <c r="A62" s="2"/>
      <c r="B62" s="184" t="s">
        <v>66</v>
      </c>
      <c r="C62" s="184"/>
      <c r="D62" s="100"/>
      <c r="E62" s="97" t="s">
        <v>54</v>
      </c>
      <c r="F62" s="109"/>
      <c r="G62" s="2"/>
      <c r="H62" s="2"/>
      <c r="I62" s="2"/>
      <c r="J62" s="2"/>
      <c r="K62" s="2"/>
      <c r="L62" s="2"/>
      <c r="M62" s="2"/>
      <c r="N62" s="2"/>
      <c r="O62" s="2"/>
      <c r="P62" s="2"/>
      <c r="Q62" s="2"/>
      <c r="R62" s="2"/>
      <c r="S62" s="2"/>
      <c r="T62" s="2"/>
    </row>
    <row r="63" spans="1:20" x14ac:dyDescent="0.25">
      <c r="A63" s="2"/>
      <c r="B63" s="186" t="s">
        <v>109</v>
      </c>
      <c r="C63" s="186"/>
      <c r="D63" s="101"/>
      <c r="E63" s="98" t="s">
        <v>58</v>
      </c>
      <c r="F63" s="110"/>
      <c r="G63" s="2"/>
      <c r="H63" s="2"/>
      <c r="I63" s="2"/>
      <c r="J63" s="2"/>
      <c r="K63" s="2"/>
      <c r="L63" s="2"/>
      <c r="M63" s="2"/>
      <c r="N63" s="2"/>
      <c r="O63" s="2"/>
      <c r="P63" s="2"/>
      <c r="Q63" s="2"/>
      <c r="R63" s="2"/>
      <c r="S63" s="2"/>
      <c r="T63" s="2"/>
    </row>
    <row r="64" spans="1:20" x14ac:dyDescent="0.25">
      <c r="A64" s="2"/>
      <c r="B64" s="184" t="s">
        <v>33</v>
      </c>
      <c r="C64" s="184"/>
      <c r="D64" s="100"/>
      <c r="E64" s="97" t="s">
        <v>56</v>
      </c>
      <c r="F64" s="109"/>
      <c r="G64" s="2"/>
      <c r="H64" s="2"/>
      <c r="I64" s="2"/>
      <c r="J64" s="2"/>
      <c r="K64" s="2"/>
      <c r="L64" s="2"/>
      <c r="M64" s="2"/>
      <c r="N64" s="2"/>
      <c r="O64" s="2"/>
      <c r="P64" s="2"/>
      <c r="Q64" s="2"/>
      <c r="R64" s="2"/>
      <c r="S64" s="2"/>
      <c r="T64" s="2"/>
    </row>
    <row r="65" spans="1:20" x14ac:dyDescent="0.25">
      <c r="A65" s="2"/>
      <c r="B65" s="186" t="s">
        <v>110</v>
      </c>
      <c r="C65" s="186"/>
      <c r="D65" s="101"/>
      <c r="E65" s="98" t="s">
        <v>51</v>
      </c>
      <c r="F65" s="110"/>
      <c r="G65" s="2"/>
      <c r="H65" s="2"/>
      <c r="I65" s="2"/>
      <c r="J65" s="2"/>
      <c r="K65" s="2"/>
      <c r="L65" s="2"/>
      <c r="M65" s="2"/>
      <c r="N65" s="2"/>
      <c r="O65" s="2"/>
      <c r="P65" s="2"/>
      <c r="Q65" s="2"/>
      <c r="R65" s="2"/>
      <c r="S65" s="2"/>
      <c r="T65" s="2"/>
    </row>
    <row r="66" spans="1:20" x14ac:dyDescent="0.25">
      <c r="A66" s="2"/>
      <c r="B66" s="184" t="s">
        <v>111</v>
      </c>
      <c r="C66" s="184"/>
      <c r="D66" s="100"/>
      <c r="E66" s="97" t="s">
        <v>60</v>
      </c>
      <c r="F66" s="109"/>
      <c r="G66" s="2"/>
      <c r="H66" s="2"/>
      <c r="I66" s="2"/>
      <c r="J66" s="2"/>
      <c r="K66" s="2"/>
      <c r="L66" s="2"/>
      <c r="M66" s="2"/>
      <c r="N66" s="2"/>
      <c r="O66" s="2"/>
      <c r="P66" s="2"/>
      <c r="Q66" s="2"/>
      <c r="R66" s="2"/>
      <c r="S66" s="2"/>
      <c r="T66" s="2"/>
    </row>
    <row r="67" spans="1:20" x14ac:dyDescent="0.25">
      <c r="A67" s="2"/>
      <c r="B67" s="186" t="s">
        <v>55</v>
      </c>
      <c r="C67" s="186"/>
      <c r="D67" s="101"/>
      <c r="E67" s="98" t="s">
        <v>35</v>
      </c>
      <c r="F67" s="110"/>
      <c r="G67" s="2"/>
      <c r="H67" s="2"/>
      <c r="I67" s="2"/>
      <c r="J67" s="2"/>
      <c r="K67" s="2"/>
      <c r="L67" s="2"/>
      <c r="M67" s="2"/>
      <c r="N67" s="2"/>
      <c r="O67" s="2"/>
      <c r="P67" s="2"/>
      <c r="Q67" s="2"/>
      <c r="R67" s="2"/>
      <c r="S67" s="2"/>
      <c r="T67" s="2"/>
    </row>
    <row r="68" spans="1:20" x14ac:dyDescent="0.25">
      <c r="A68" s="2"/>
      <c r="B68" s="188" t="s">
        <v>57</v>
      </c>
      <c r="C68" s="188"/>
      <c r="D68" s="188"/>
      <c r="E68" s="188"/>
      <c r="F68" s="12">
        <f>SUM(D62:D67)+SUM(F62:F67)</f>
        <v>0</v>
      </c>
      <c r="G68" s="2"/>
      <c r="H68" s="2"/>
      <c r="I68" s="2"/>
      <c r="J68" s="2"/>
      <c r="K68" s="2"/>
      <c r="L68" s="2"/>
      <c r="M68" s="2"/>
      <c r="N68" s="2"/>
      <c r="O68" s="2"/>
      <c r="P68" s="2"/>
      <c r="Q68" s="2"/>
      <c r="R68" s="2"/>
      <c r="S68" s="2"/>
      <c r="T68" s="2"/>
    </row>
    <row r="69" spans="1:20" x14ac:dyDescent="0.25">
      <c r="A69" s="2"/>
      <c r="B69" s="2"/>
      <c r="C69" s="2"/>
      <c r="D69" s="2"/>
      <c r="E69" s="2"/>
      <c r="F69" s="2"/>
      <c r="G69" s="2"/>
      <c r="H69" s="2"/>
      <c r="I69" s="2"/>
      <c r="J69" s="2"/>
      <c r="K69" s="2"/>
      <c r="L69" s="2"/>
      <c r="M69" s="2"/>
      <c r="N69" s="2"/>
      <c r="O69" s="2"/>
      <c r="P69" s="2"/>
      <c r="Q69" s="2"/>
      <c r="R69" s="2"/>
      <c r="S69" s="2"/>
      <c r="T69" s="2"/>
    </row>
    <row r="70" spans="1:20" x14ac:dyDescent="0.25">
      <c r="A70" s="2"/>
      <c r="B70" s="188" t="s">
        <v>53</v>
      </c>
      <c r="C70" s="188"/>
      <c r="D70" s="188"/>
      <c r="E70" s="188"/>
      <c r="F70" s="188"/>
      <c r="G70" s="2"/>
      <c r="H70" s="2"/>
      <c r="I70" s="2"/>
      <c r="J70" s="2"/>
      <c r="K70" s="2"/>
      <c r="L70" s="2"/>
      <c r="M70" s="2"/>
      <c r="N70" s="2"/>
      <c r="O70" s="2"/>
      <c r="P70" s="2"/>
      <c r="Q70" s="2"/>
      <c r="R70" s="2"/>
      <c r="S70" s="2"/>
      <c r="T70" s="2"/>
    </row>
    <row r="71" spans="1:20" x14ac:dyDescent="0.25">
      <c r="A71" s="2"/>
      <c r="B71" s="193" t="s">
        <v>112</v>
      </c>
      <c r="C71" s="193"/>
      <c r="D71" s="8" t="s">
        <v>39</v>
      </c>
      <c r="E71" s="8" t="s">
        <v>40</v>
      </c>
      <c r="F71" s="8" t="s">
        <v>67</v>
      </c>
      <c r="G71" s="2"/>
      <c r="H71" s="2"/>
      <c r="I71" s="2"/>
      <c r="J71" s="2"/>
      <c r="K71" s="2"/>
      <c r="L71" s="2"/>
      <c r="M71" s="2"/>
      <c r="N71" s="2"/>
      <c r="O71" s="2"/>
      <c r="P71" s="2"/>
      <c r="Q71" s="2"/>
      <c r="R71" s="2"/>
      <c r="S71" s="2"/>
      <c r="T71" s="2"/>
    </row>
    <row r="72" spans="1:20" x14ac:dyDescent="0.25">
      <c r="A72" s="2"/>
      <c r="B72" s="184"/>
      <c r="C72" s="184"/>
      <c r="D72" s="99"/>
      <c r="E72" s="111"/>
      <c r="F72" s="102"/>
      <c r="G72" s="2"/>
      <c r="H72" s="2"/>
      <c r="I72" s="2"/>
      <c r="J72" s="2"/>
      <c r="K72" s="2"/>
      <c r="L72" s="2"/>
      <c r="M72" s="2"/>
      <c r="N72" s="2"/>
      <c r="O72" s="2"/>
      <c r="P72" s="2"/>
      <c r="Q72" s="2"/>
      <c r="R72" s="2"/>
      <c r="S72" s="2"/>
      <c r="T72" s="2"/>
    </row>
    <row r="73" spans="1:20" x14ac:dyDescent="0.25">
      <c r="A73" s="2"/>
      <c r="B73" s="186"/>
      <c r="C73" s="186"/>
      <c r="D73" s="104"/>
      <c r="E73" s="112"/>
      <c r="F73" s="103"/>
      <c r="G73" s="2"/>
      <c r="H73" s="2"/>
      <c r="I73" s="2"/>
      <c r="J73" s="2"/>
      <c r="K73" s="2"/>
      <c r="L73" s="2"/>
      <c r="M73" s="2"/>
      <c r="N73" s="2"/>
      <c r="O73" s="2"/>
      <c r="P73" s="2"/>
      <c r="Q73" s="2"/>
      <c r="R73" s="2"/>
      <c r="S73" s="2"/>
      <c r="T73" s="2"/>
    </row>
    <row r="74" spans="1:20" x14ac:dyDescent="0.25">
      <c r="A74" s="2"/>
      <c r="B74" s="184"/>
      <c r="C74" s="184"/>
      <c r="D74" s="99"/>
      <c r="E74" s="111"/>
      <c r="F74" s="102"/>
      <c r="G74" s="2"/>
      <c r="H74" s="2"/>
      <c r="I74" s="2"/>
      <c r="J74" s="2"/>
      <c r="K74" s="2"/>
      <c r="L74" s="2"/>
      <c r="M74" s="2"/>
      <c r="N74" s="2"/>
      <c r="O74" s="2"/>
      <c r="P74" s="2"/>
      <c r="Q74" s="2"/>
      <c r="R74" s="2"/>
      <c r="S74" s="2"/>
      <c r="T74" s="2"/>
    </row>
    <row r="75" spans="1:20" x14ac:dyDescent="0.25">
      <c r="A75" s="2"/>
      <c r="B75" s="188" t="s">
        <v>52</v>
      </c>
      <c r="C75" s="188"/>
      <c r="D75" s="188"/>
      <c r="E75" s="188"/>
      <c r="F75" s="11">
        <f>SUM(F72:F74)</f>
        <v>0</v>
      </c>
      <c r="G75" s="2"/>
      <c r="H75" s="2"/>
      <c r="I75" s="2"/>
      <c r="J75" s="2"/>
      <c r="K75" s="2"/>
      <c r="L75" s="2"/>
      <c r="M75" s="2"/>
      <c r="N75" s="2"/>
      <c r="O75" s="2"/>
      <c r="P75" s="2"/>
      <c r="Q75" s="2"/>
      <c r="R75" s="2"/>
      <c r="S75" s="2"/>
      <c r="T75" s="2"/>
    </row>
    <row r="76" spans="1:20" s="2" customFormat="1" ht="14.95" thickBot="1" x14ac:dyDescent="0.3"/>
    <row r="77" spans="1:20" ht="17" thickBot="1" x14ac:dyDescent="0.35">
      <c r="A77" s="2"/>
      <c r="B77" s="189" t="s">
        <v>93</v>
      </c>
      <c r="C77" s="190"/>
      <c r="D77" s="30">
        <f>D52+D59-F68-F75</f>
        <v>0</v>
      </c>
      <c r="E77" s="2"/>
      <c r="F77" s="2"/>
      <c r="G77" s="2"/>
      <c r="H77" s="2"/>
      <c r="I77" s="2"/>
      <c r="J77" s="2"/>
      <c r="K77" s="2"/>
      <c r="L77" s="2"/>
      <c r="M77" s="2"/>
      <c r="N77" s="2"/>
      <c r="O77" s="2"/>
      <c r="P77" s="2"/>
      <c r="Q77" s="2"/>
      <c r="R77" s="2"/>
      <c r="S77" s="2"/>
      <c r="T77" s="2"/>
    </row>
    <row r="78" spans="1:20" x14ac:dyDescent="0.25">
      <c r="A78" s="2"/>
      <c r="B78" s="2"/>
      <c r="C78" s="2"/>
      <c r="D78" s="2"/>
      <c r="E78" s="2"/>
      <c r="F78" s="2"/>
      <c r="G78" s="2"/>
      <c r="H78" s="2"/>
      <c r="I78" s="2"/>
      <c r="J78" s="2"/>
      <c r="K78" s="2"/>
      <c r="L78" s="2"/>
      <c r="M78" s="2"/>
      <c r="N78" s="2"/>
      <c r="O78" s="2"/>
      <c r="P78" s="2"/>
      <c r="Q78" s="2"/>
      <c r="R78" s="2"/>
      <c r="S78" s="2"/>
      <c r="T78" s="2"/>
    </row>
    <row r="79" spans="1:20" x14ac:dyDescent="0.25">
      <c r="A79" s="2"/>
      <c r="B79" s="169" t="s">
        <v>142</v>
      </c>
      <c r="C79" s="169"/>
      <c r="D79" s="169"/>
      <c r="E79" s="169"/>
      <c r="F79" s="169"/>
      <c r="G79" s="169"/>
      <c r="H79" s="169"/>
      <c r="I79" s="169"/>
      <c r="J79" s="169"/>
      <c r="K79" s="169"/>
      <c r="L79" s="169"/>
      <c r="M79" s="2"/>
      <c r="N79" s="2"/>
      <c r="O79" s="2"/>
      <c r="P79" s="2"/>
      <c r="Q79" s="2"/>
      <c r="R79" s="2"/>
      <c r="S79" s="2"/>
      <c r="T79" s="2"/>
    </row>
    <row r="80" spans="1:20" x14ac:dyDescent="0.25">
      <c r="A80" s="2"/>
      <c r="B80" s="169"/>
      <c r="C80" s="169"/>
      <c r="D80" s="169"/>
      <c r="E80" s="169"/>
      <c r="F80" s="169"/>
      <c r="G80" s="169"/>
      <c r="H80" s="169"/>
      <c r="I80" s="169"/>
      <c r="J80" s="169"/>
      <c r="K80" s="169"/>
      <c r="L80" s="169"/>
      <c r="M80" s="2"/>
      <c r="N80" s="2"/>
      <c r="O80" s="2"/>
      <c r="P80" s="2"/>
      <c r="Q80" s="2"/>
      <c r="R80" s="2"/>
      <c r="S80" s="2"/>
      <c r="T80" s="2"/>
    </row>
    <row r="81" spans="1:20" x14ac:dyDescent="0.25">
      <c r="A81" s="2"/>
      <c r="B81" s="169"/>
      <c r="C81" s="169"/>
      <c r="D81" s="169"/>
      <c r="E81" s="169"/>
      <c r="F81" s="169"/>
      <c r="G81" s="169"/>
      <c r="H81" s="169"/>
      <c r="I81" s="169"/>
      <c r="J81" s="169"/>
      <c r="K81" s="169"/>
      <c r="L81" s="169"/>
      <c r="M81" s="2"/>
      <c r="N81" s="2"/>
      <c r="O81" s="2"/>
      <c r="P81" s="2"/>
      <c r="Q81" s="2"/>
      <c r="R81" s="2"/>
      <c r="S81" s="2"/>
      <c r="T81" s="2"/>
    </row>
    <row r="82" spans="1:20" x14ac:dyDescent="0.25">
      <c r="A82" s="2"/>
      <c r="B82" s="169"/>
      <c r="C82" s="169"/>
      <c r="D82" s="169"/>
      <c r="E82" s="169"/>
      <c r="F82" s="169"/>
      <c r="G82" s="169"/>
      <c r="H82" s="169"/>
      <c r="I82" s="169"/>
      <c r="J82" s="169"/>
      <c r="K82" s="169"/>
      <c r="L82" s="169"/>
      <c r="M82" s="2"/>
      <c r="N82" s="2"/>
      <c r="O82" s="2"/>
      <c r="P82" s="2"/>
      <c r="Q82" s="2"/>
      <c r="R82" s="2"/>
      <c r="S82" s="2"/>
      <c r="T82" s="2"/>
    </row>
    <row r="83" spans="1:20" x14ac:dyDescent="0.25">
      <c r="A83" s="2"/>
      <c r="B83" s="169"/>
      <c r="C83" s="169"/>
      <c r="D83" s="169"/>
      <c r="E83" s="169"/>
      <c r="F83" s="169"/>
      <c r="G83" s="169"/>
      <c r="H83" s="169"/>
      <c r="I83" s="169"/>
      <c r="J83" s="169"/>
      <c r="K83" s="169"/>
      <c r="L83" s="169"/>
      <c r="M83" s="2"/>
      <c r="N83" s="2"/>
      <c r="O83" s="2"/>
      <c r="P83" s="2"/>
      <c r="Q83" s="2"/>
      <c r="R83" s="2"/>
      <c r="S83" s="2"/>
      <c r="T83" s="2"/>
    </row>
    <row r="84" spans="1:20" x14ac:dyDescent="0.25">
      <c r="A84" s="2"/>
      <c r="B84" s="29"/>
      <c r="C84" s="29"/>
      <c r="D84" s="29"/>
      <c r="E84" s="2"/>
      <c r="F84" s="2"/>
      <c r="G84" s="2"/>
      <c r="H84" s="2"/>
      <c r="I84" s="2"/>
      <c r="J84" s="2"/>
      <c r="K84" s="2"/>
      <c r="L84" s="2"/>
      <c r="M84" s="2"/>
      <c r="N84" s="2"/>
      <c r="O84" s="2"/>
      <c r="P84" s="2"/>
      <c r="Q84" s="2"/>
      <c r="R84" s="2"/>
      <c r="S84" s="2"/>
      <c r="T84" s="2"/>
    </row>
    <row r="85" spans="1:20" x14ac:dyDescent="0.25">
      <c r="A85" s="2"/>
      <c r="B85" s="29"/>
      <c r="C85" s="29"/>
      <c r="D85" s="29"/>
      <c r="E85" s="2"/>
      <c r="F85" s="2"/>
      <c r="G85" s="2"/>
      <c r="H85" s="2"/>
      <c r="I85" s="2"/>
      <c r="J85" s="2"/>
      <c r="K85" s="2"/>
      <c r="L85" s="2"/>
      <c r="M85" s="2"/>
      <c r="N85" s="2"/>
      <c r="O85" s="2"/>
      <c r="P85" s="2"/>
      <c r="Q85" s="2"/>
      <c r="R85" s="2"/>
      <c r="S85" s="2"/>
      <c r="T85" s="2"/>
    </row>
    <row r="86" spans="1:20" x14ac:dyDescent="0.25">
      <c r="A86" s="2"/>
      <c r="B86" s="29"/>
      <c r="C86" s="29"/>
      <c r="D86" s="29"/>
      <c r="E86" s="2"/>
      <c r="F86" s="2"/>
      <c r="G86" s="2"/>
      <c r="H86" s="2"/>
      <c r="I86" s="2"/>
      <c r="J86" s="2"/>
      <c r="K86" s="2"/>
      <c r="L86" s="2"/>
      <c r="M86" s="2"/>
      <c r="N86" s="2"/>
      <c r="O86" s="2"/>
      <c r="P86" s="2"/>
      <c r="Q86" s="2"/>
      <c r="R86" s="2"/>
      <c r="S86" s="2"/>
      <c r="T86" s="2"/>
    </row>
    <row r="87" spans="1:20" x14ac:dyDescent="0.25">
      <c r="A87" s="2"/>
      <c r="B87" s="29"/>
      <c r="C87" s="29"/>
      <c r="D87" s="29"/>
      <c r="E87" s="2"/>
      <c r="F87" s="2"/>
      <c r="G87" s="2"/>
      <c r="H87" s="2"/>
      <c r="I87" s="2"/>
      <c r="J87" s="2"/>
      <c r="K87" s="2"/>
      <c r="L87" s="2"/>
      <c r="M87" s="2"/>
      <c r="N87" s="2"/>
      <c r="O87" s="2"/>
      <c r="P87" s="2"/>
      <c r="Q87" s="2"/>
      <c r="R87" s="2"/>
      <c r="S87" s="2"/>
      <c r="T87" s="2"/>
    </row>
    <row r="88" spans="1:20" x14ac:dyDescent="0.25">
      <c r="A88" s="2"/>
      <c r="B88" s="29"/>
      <c r="C88" s="29"/>
      <c r="D88" s="29"/>
      <c r="E88" s="2"/>
      <c r="F88" s="2"/>
      <c r="G88" s="2"/>
      <c r="H88" s="2"/>
      <c r="I88" s="2"/>
      <c r="J88" s="2"/>
      <c r="K88" s="2"/>
      <c r="L88" s="2"/>
      <c r="M88" s="2"/>
      <c r="N88" s="2"/>
      <c r="O88" s="2"/>
      <c r="P88" s="2"/>
      <c r="Q88" s="2"/>
      <c r="R88" s="2"/>
      <c r="S88" s="2"/>
      <c r="T88" s="2"/>
    </row>
    <row r="89" spans="1:20" x14ac:dyDescent="0.25">
      <c r="A89" s="2"/>
      <c r="B89" s="29"/>
      <c r="C89" s="29"/>
      <c r="D89" s="29"/>
      <c r="E89" s="2"/>
      <c r="F89" s="2"/>
      <c r="G89" s="2"/>
      <c r="H89" s="2"/>
      <c r="I89" s="2"/>
      <c r="J89" s="2"/>
      <c r="K89" s="2"/>
      <c r="L89" s="2"/>
      <c r="M89" s="2"/>
      <c r="N89" s="2"/>
      <c r="O89" s="2"/>
      <c r="P89" s="2"/>
      <c r="Q89" s="2"/>
      <c r="R89" s="2"/>
      <c r="S89" s="2"/>
      <c r="T89" s="2"/>
    </row>
    <row r="90" spans="1:20" x14ac:dyDescent="0.25">
      <c r="A90" s="2"/>
      <c r="B90" s="29"/>
      <c r="C90" s="29"/>
      <c r="D90" s="29"/>
      <c r="E90" s="2"/>
      <c r="F90" s="2"/>
      <c r="G90" s="2"/>
      <c r="H90" s="2"/>
      <c r="I90" s="2"/>
      <c r="J90" s="2"/>
      <c r="K90" s="2"/>
      <c r="L90" s="2"/>
      <c r="M90" s="2"/>
      <c r="N90" s="2"/>
      <c r="O90" s="2"/>
      <c r="P90" s="2"/>
      <c r="Q90" s="2"/>
      <c r="R90" s="2"/>
      <c r="S90" s="2"/>
      <c r="T90" s="2"/>
    </row>
    <row r="91" spans="1:20" x14ac:dyDescent="0.25">
      <c r="A91" s="2"/>
      <c r="B91" s="29"/>
      <c r="C91" s="29"/>
      <c r="D91" s="29"/>
      <c r="E91" s="2"/>
      <c r="F91" s="2"/>
      <c r="G91" s="2"/>
      <c r="H91" s="2"/>
      <c r="I91" s="2"/>
      <c r="J91" s="2"/>
      <c r="K91" s="2"/>
      <c r="L91" s="2"/>
      <c r="M91" s="2"/>
      <c r="N91" s="2"/>
      <c r="O91" s="2"/>
      <c r="P91" s="2"/>
      <c r="Q91" s="2"/>
      <c r="R91" s="2"/>
      <c r="S91" s="2"/>
      <c r="T91" s="2"/>
    </row>
    <row r="92" spans="1:20" x14ac:dyDescent="0.25">
      <c r="A92" s="2"/>
      <c r="B92" s="29"/>
      <c r="C92" s="29"/>
      <c r="D92" s="29"/>
      <c r="E92" s="2"/>
      <c r="F92" s="2"/>
      <c r="G92" s="2"/>
      <c r="H92" s="2"/>
      <c r="I92" s="2"/>
      <c r="J92" s="2"/>
      <c r="K92" s="2"/>
      <c r="L92" s="2"/>
      <c r="M92" s="2"/>
      <c r="N92" s="2"/>
      <c r="O92" s="2"/>
      <c r="P92" s="2"/>
      <c r="Q92" s="2"/>
      <c r="R92" s="2"/>
      <c r="S92" s="2"/>
      <c r="T92" s="2"/>
    </row>
    <row r="93" spans="1:20" x14ac:dyDescent="0.25">
      <c r="A93" s="2"/>
      <c r="B93" s="29"/>
      <c r="C93" s="29"/>
      <c r="D93" s="29"/>
      <c r="E93" s="2"/>
      <c r="F93" s="2"/>
      <c r="G93" s="2"/>
      <c r="H93" s="2"/>
      <c r="I93" s="2"/>
      <c r="J93" s="2"/>
      <c r="K93" s="2"/>
      <c r="L93" s="2"/>
      <c r="M93" s="2"/>
      <c r="N93" s="2"/>
      <c r="O93" s="2"/>
      <c r="P93" s="2"/>
      <c r="Q93" s="2"/>
      <c r="R93" s="2"/>
      <c r="S93" s="2"/>
      <c r="T93" s="2"/>
    </row>
    <row r="94" spans="1:20" x14ac:dyDescent="0.25">
      <c r="A94" s="2"/>
      <c r="B94" s="29"/>
      <c r="C94" s="29"/>
      <c r="D94" s="29"/>
      <c r="E94" s="2"/>
      <c r="F94" s="2"/>
      <c r="G94" s="2"/>
      <c r="H94" s="2"/>
      <c r="I94" s="2"/>
      <c r="J94" s="2"/>
      <c r="K94" s="2"/>
      <c r="L94" s="2"/>
      <c r="M94" s="2"/>
      <c r="N94" s="2"/>
      <c r="O94" s="2"/>
      <c r="P94" s="2"/>
      <c r="Q94" s="2"/>
      <c r="R94" s="2"/>
      <c r="S94" s="2"/>
      <c r="T94" s="2"/>
    </row>
    <row r="95" spans="1:20" x14ac:dyDescent="0.25">
      <c r="A95" s="2"/>
      <c r="B95" s="29"/>
      <c r="C95" s="29"/>
      <c r="D95" s="29"/>
      <c r="E95" s="2"/>
      <c r="F95" s="2"/>
      <c r="G95" s="2"/>
      <c r="H95" s="2"/>
      <c r="I95" s="2"/>
      <c r="J95" s="2"/>
      <c r="K95" s="2"/>
      <c r="L95" s="2"/>
      <c r="M95" s="2"/>
      <c r="N95" s="2"/>
      <c r="O95" s="2"/>
      <c r="P95" s="2"/>
      <c r="Q95" s="2"/>
      <c r="R95" s="2"/>
      <c r="S95" s="2"/>
      <c r="T95" s="2"/>
    </row>
    <row r="96" spans="1:20" x14ac:dyDescent="0.25">
      <c r="A96" s="2"/>
      <c r="B96" s="29"/>
      <c r="C96" s="29"/>
      <c r="D96" s="29"/>
      <c r="E96" s="2"/>
      <c r="F96" s="2"/>
      <c r="G96" s="2"/>
      <c r="H96" s="2"/>
      <c r="I96" s="2"/>
      <c r="J96" s="2"/>
      <c r="K96" s="2"/>
      <c r="L96" s="2"/>
      <c r="M96" s="2"/>
      <c r="N96" s="2"/>
      <c r="O96" s="2"/>
      <c r="P96" s="2"/>
      <c r="Q96" s="2"/>
      <c r="R96" s="2"/>
      <c r="S96" s="2"/>
      <c r="T96" s="2"/>
    </row>
    <row r="97" spans="1:20" x14ac:dyDescent="0.25">
      <c r="A97" s="2"/>
      <c r="B97" s="29"/>
      <c r="C97" s="29"/>
      <c r="D97" s="29"/>
      <c r="E97" s="2"/>
      <c r="F97" s="2"/>
      <c r="G97" s="2"/>
      <c r="H97" s="2"/>
      <c r="I97" s="2"/>
      <c r="J97" s="2"/>
      <c r="K97" s="2"/>
      <c r="L97" s="2"/>
      <c r="M97" s="2"/>
      <c r="N97" s="2"/>
      <c r="O97" s="2"/>
      <c r="P97" s="2"/>
      <c r="Q97" s="2"/>
      <c r="R97" s="2"/>
      <c r="S97" s="2"/>
      <c r="T97" s="2"/>
    </row>
    <row r="98" spans="1:20" x14ac:dyDescent="0.25">
      <c r="A98" s="2"/>
      <c r="B98" s="2"/>
      <c r="C98" s="2"/>
      <c r="D98" s="2"/>
      <c r="E98" s="2"/>
      <c r="F98" s="2"/>
      <c r="G98" s="2"/>
      <c r="H98" s="2"/>
      <c r="I98" s="2"/>
      <c r="J98" s="2"/>
      <c r="K98" s="2"/>
      <c r="L98" s="2"/>
      <c r="M98" s="2"/>
      <c r="N98" s="2"/>
      <c r="O98" s="2"/>
      <c r="P98" s="2"/>
      <c r="Q98" s="2"/>
      <c r="R98" s="2"/>
      <c r="S98" s="2"/>
      <c r="T98" s="2"/>
    </row>
    <row r="99" spans="1:20" x14ac:dyDescent="0.25">
      <c r="A99" s="2"/>
      <c r="B99" s="2"/>
      <c r="C99" s="2"/>
      <c r="D99" s="2"/>
      <c r="E99" s="2"/>
      <c r="F99" s="2"/>
      <c r="G99" s="2"/>
      <c r="H99" s="2"/>
      <c r="I99" s="2"/>
      <c r="J99" s="2"/>
      <c r="K99" s="2"/>
      <c r="L99" s="2"/>
      <c r="M99" s="2"/>
      <c r="N99" s="2"/>
      <c r="O99" s="2"/>
      <c r="P99" s="2"/>
      <c r="Q99" s="2"/>
      <c r="R99" s="2"/>
      <c r="S99" s="2"/>
      <c r="T99" s="2"/>
    </row>
    <row r="100" spans="1:20" x14ac:dyDescent="0.25">
      <c r="A100" s="2"/>
      <c r="B100" s="2"/>
      <c r="C100" s="2"/>
      <c r="D100" s="2"/>
      <c r="E100" s="2"/>
      <c r="F100" s="2"/>
      <c r="G100" s="2"/>
      <c r="H100" s="2"/>
      <c r="I100" s="2"/>
      <c r="J100" s="2"/>
      <c r="K100" s="2"/>
      <c r="L100" s="2"/>
      <c r="M100" s="2"/>
      <c r="N100" s="2"/>
      <c r="O100" s="2"/>
      <c r="P100" s="2"/>
      <c r="Q100" s="2"/>
      <c r="R100" s="2"/>
      <c r="S100" s="2"/>
      <c r="T100" s="2"/>
    </row>
    <row r="101" spans="1:20" x14ac:dyDescent="0.25">
      <c r="A101" s="2"/>
      <c r="B101" s="2"/>
      <c r="C101" s="2"/>
      <c r="D101" s="2"/>
      <c r="E101" s="2"/>
      <c r="F101" s="2"/>
      <c r="G101" s="2"/>
      <c r="H101" s="2"/>
      <c r="I101" s="2"/>
      <c r="J101" s="2"/>
      <c r="K101" s="2"/>
      <c r="L101" s="2"/>
      <c r="M101" s="2"/>
      <c r="N101" s="2"/>
      <c r="O101" s="2"/>
      <c r="P101" s="2"/>
      <c r="Q101" s="2"/>
      <c r="R101" s="2"/>
      <c r="S101" s="2"/>
      <c r="T101" s="2"/>
    </row>
    <row r="102" spans="1:20" s="5" customFormat="1" x14ac:dyDescent="0.25">
      <c r="A102" s="1"/>
      <c r="B102" s="1"/>
      <c r="C102" s="1"/>
      <c r="D102" s="1"/>
      <c r="E102" s="1"/>
      <c r="F102" s="1"/>
      <c r="G102" s="1"/>
      <c r="H102" s="1"/>
      <c r="I102" s="1"/>
      <c r="J102" s="1"/>
      <c r="K102" s="1"/>
      <c r="L102" s="1"/>
      <c r="M102" s="1"/>
      <c r="N102" s="1"/>
      <c r="O102" s="1"/>
      <c r="P102" s="1"/>
      <c r="Q102" s="1"/>
      <c r="R102" s="1"/>
      <c r="S102" s="1"/>
      <c r="T102" s="1"/>
    </row>
    <row r="103" spans="1:20" x14ac:dyDescent="0.25">
      <c r="A103" s="1"/>
      <c r="B103" s="1"/>
      <c r="C103" s="1"/>
      <c r="D103" s="1"/>
      <c r="E103" s="1"/>
      <c r="F103" s="1"/>
      <c r="G103" s="1"/>
      <c r="H103" s="1"/>
      <c r="I103" s="1"/>
      <c r="J103" s="1"/>
      <c r="K103" s="1"/>
      <c r="L103" s="1"/>
      <c r="M103" s="1"/>
      <c r="N103" s="1"/>
      <c r="O103" s="1"/>
      <c r="P103" s="1"/>
      <c r="Q103" s="1"/>
      <c r="R103" s="1"/>
      <c r="S103" s="1"/>
      <c r="T103" s="1"/>
    </row>
    <row r="104" spans="1:20" x14ac:dyDescent="0.25">
      <c r="A104" s="1"/>
      <c r="B104" s="1"/>
      <c r="C104" s="1"/>
      <c r="D104" s="1"/>
      <c r="E104" s="1"/>
      <c r="F104" s="1"/>
      <c r="G104" s="1"/>
      <c r="H104" s="1"/>
      <c r="I104" s="1"/>
      <c r="J104" s="1"/>
      <c r="K104" s="1"/>
      <c r="L104" s="1"/>
      <c r="M104" s="1"/>
      <c r="N104" s="1"/>
      <c r="O104" s="1"/>
      <c r="P104" s="1"/>
      <c r="Q104" s="1"/>
      <c r="R104" s="1"/>
      <c r="S104" s="1"/>
      <c r="T104" s="1"/>
    </row>
    <row r="105" spans="1:20" x14ac:dyDescent="0.25">
      <c r="A105" s="1"/>
      <c r="B105" s="1"/>
      <c r="C105" s="1"/>
      <c r="D105" s="1"/>
      <c r="E105" s="1"/>
      <c r="F105" s="1"/>
      <c r="G105" s="1"/>
      <c r="H105" s="1"/>
      <c r="I105" s="1"/>
      <c r="J105" s="1"/>
      <c r="K105" s="1"/>
      <c r="L105" s="1"/>
      <c r="M105" s="1"/>
      <c r="N105" s="1"/>
      <c r="O105" s="1"/>
      <c r="P105" s="1"/>
      <c r="Q105" s="1"/>
      <c r="R105" s="1"/>
      <c r="S105" s="1"/>
      <c r="T105" s="1"/>
    </row>
    <row r="106" spans="1:20" x14ac:dyDescent="0.25">
      <c r="A106" s="1"/>
      <c r="B106" s="1"/>
      <c r="C106" s="1"/>
      <c r="D106" s="1"/>
      <c r="E106" s="1"/>
      <c r="F106" s="1"/>
      <c r="G106" s="1"/>
      <c r="H106" s="1"/>
      <c r="I106" s="1"/>
      <c r="J106" s="1"/>
      <c r="K106" s="1"/>
      <c r="L106" s="1"/>
      <c r="M106" s="1"/>
      <c r="N106" s="1"/>
      <c r="O106" s="1"/>
      <c r="P106" s="1"/>
      <c r="Q106" s="1"/>
      <c r="R106" s="1"/>
      <c r="S106" s="1"/>
      <c r="T106" s="1"/>
    </row>
    <row r="107" spans="1:20" x14ac:dyDescent="0.25">
      <c r="A107" s="1"/>
      <c r="B107" s="1"/>
      <c r="C107" s="1"/>
      <c r="D107" s="1"/>
      <c r="E107" s="1"/>
      <c r="F107" s="1"/>
      <c r="G107" s="1"/>
      <c r="H107" s="1"/>
      <c r="I107" s="1"/>
      <c r="J107" s="1"/>
      <c r="K107" s="1"/>
      <c r="L107" s="1"/>
      <c r="M107" s="1"/>
      <c r="N107" s="1"/>
      <c r="O107" s="1"/>
      <c r="P107" s="1"/>
      <c r="Q107" s="1"/>
      <c r="R107" s="1"/>
      <c r="S107" s="1"/>
      <c r="T107" s="1"/>
    </row>
    <row r="108" spans="1:20" x14ac:dyDescent="0.25">
      <c r="A108" s="1"/>
      <c r="B108" s="1"/>
      <c r="C108" s="1"/>
      <c r="D108" s="1"/>
      <c r="E108" s="1"/>
      <c r="F108" s="1"/>
      <c r="G108" s="1"/>
      <c r="H108" s="1"/>
      <c r="I108" s="1"/>
      <c r="J108" s="1"/>
      <c r="K108" s="1"/>
      <c r="L108" s="1"/>
      <c r="M108" s="1"/>
      <c r="N108" s="1"/>
      <c r="O108" s="1"/>
      <c r="P108" s="1"/>
      <c r="Q108" s="1"/>
      <c r="R108" s="1"/>
      <c r="S108" s="1"/>
      <c r="T108" s="1"/>
    </row>
    <row r="109" spans="1:20" x14ac:dyDescent="0.25">
      <c r="A109" s="1"/>
      <c r="B109" s="1"/>
      <c r="C109" s="1"/>
      <c r="D109" s="1"/>
      <c r="E109" s="1"/>
      <c r="F109" s="1"/>
      <c r="G109" s="1"/>
      <c r="H109" s="1"/>
      <c r="I109" s="1"/>
      <c r="J109" s="1"/>
      <c r="K109" s="1"/>
      <c r="L109" s="1"/>
      <c r="M109" s="1"/>
      <c r="N109" s="1"/>
      <c r="O109" s="1"/>
      <c r="P109" s="1"/>
      <c r="Q109" s="1"/>
      <c r="R109" s="1"/>
      <c r="S109" s="1"/>
      <c r="T109" s="1"/>
    </row>
    <row r="110" spans="1:20" x14ac:dyDescent="0.25">
      <c r="A110" s="1"/>
      <c r="B110" s="1"/>
      <c r="C110" s="1"/>
      <c r="D110" s="1"/>
      <c r="E110" s="1"/>
      <c r="F110" s="1"/>
      <c r="G110" s="1"/>
      <c r="H110" s="1"/>
      <c r="I110" s="1"/>
      <c r="J110" s="1"/>
      <c r="K110" s="1"/>
      <c r="L110" s="1"/>
      <c r="M110" s="1"/>
      <c r="N110" s="1"/>
      <c r="O110" s="1"/>
      <c r="P110" s="1"/>
      <c r="Q110" s="1"/>
      <c r="R110" s="1"/>
      <c r="S110" s="1"/>
      <c r="T110" s="1"/>
    </row>
    <row r="111" spans="1:20" x14ac:dyDescent="0.25">
      <c r="A111" s="1"/>
      <c r="B111" s="1"/>
      <c r="C111" s="1"/>
      <c r="D111" s="1"/>
      <c r="E111" s="1"/>
      <c r="F111" s="1"/>
      <c r="G111" s="1"/>
      <c r="H111" s="1"/>
      <c r="I111" s="1"/>
      <c r="J111" s="1"/>
      <c r="K111" s="1"/>
      <c r="L111" s="1"/>
      <c r="M111" s="1"/>
      <c r="N111" s="1"/>
      <c r="O111" s="1"/>
      <c r="P111" s="1"/>
      <c r="Q111" s="1"/>
      <c r="R111" s="1"/>
      <c r="S111" s="1"/>
      <c r="T111" s="1"/>
    </row>
    <row r="112" spans="1:20" x14ac:dyDescent="0.25">
      <c r="A112" s="1"/>
      <c r="B112" s="1"/>
      <c r="C112" s="1"/>
      <c r="D112" s="1"/>
      <c r="E112" s="1"/>
      <c r="F112" s="1"/>
      <c r="G112" s="1"/>
      <c r="H112" s="1"/>
      <c r="I112" s="1"/>
      <c r="J112" s="1"/>
      <c r="K112" s="1"/>
      <c r="L112" s="1"/>
      <c r="M112" s="1"/>
      <c r="N112" s="1"/>
      <c r="O112" s="1"/>
      <c r="P112" s="1"/>
      <c r="Q112" s="1"/>
      <c r="R112" s="1"/>
      <c r="S112" s="1"/>
      <c r="T112" s="1"/>
    </row>
    <row r="113" spans="1:20" x14ac:dyDescent="0.25">
      <c r="A113" s="1"/>
      <c r="B113" s="1"/>
      <c r="C113" s="1"/>
      <c r="D113" s="1"/>
      <c r="E113" s="1"/>
      <c r="F113" s="1"/>
      <c r="G113" s="1"/>
      <c r="H113" s="1"/>
      <c r="I113" s="1"/>
      <c r="J113" s="1"/>
      <c r="K113" s="1"/>
      <c r="L113" s="1"/>
      <c r="M113" s="1"/>
      <c r="N113" s="1"/>
      <c r="O113" s="1"/>
      <c r="P113" s="1"/>
      <c r="Q113" s="1"/>
      <c r="R113" s="1"/>
      <c r="S113" s="1"/>
      <c r="T113" s="1"/>
    </row>
    <row r="114" spans="1:20" x14ac:dyDescent="0.25">
      <c r="A114" s="1"/>
      <c r="B114" s="1"/>
      <c r="C114" s="1"/>
      <c r="D114" s="1"/>
      <c r="E114" s="1"/>
      <c r="F114" s="1"/>
      <c r="G114" s="1"/>
      <c r="H114" s="1"/>
      <c r="I114" s="1"/>
      <c r="J114" s="1"/>
      <c r="K114" s="1"/>
      <c r="L114" s="1"/>
      <c r="M114" s="1"/>
      <c r="N114" s="1"/>
      <c r="O114" s="1"/>
      <c r="P114" s="1"/>
      <c r="Q114" s="1"/>
      <c r="R114" s="1"/>
      <c r="S114" s="1"/>
      <c r="T114" s="1"/>
    </row>
    <row r="115" spans="1:20" x14ac:dyDescent="0.25">
      <c r="A115" s="1"/>
      <c r="B115" s="1"/>
      <c r="C115" s="1"/>
      <c r="D115" s="1"/>
      <c r="E115" s="1"/>
      <c r="F115" s="1"/>
      <c r="G115" s="1"/>
      <c r="H115" s="1"/>
      <c r="I115" s="1"/>
      <c r="J115" s="1"/>
      <c r="K115" s="1"/>
      <c r="L115" s="1"/>
      <c r="M115" s="1"/>
      <c r="N115" s="1"/>
      <c r="O115" s="1"/>
      <c r="P115" s="1"/>
      <c r="Q115" s="1"/>
      <c r="R115" s="1"/>
      <c r="S115" s="1"/>
      <c r="T115" s="1"/>
    </row>
    <row r="116" spans="1:20" x14ac:dyDescent="0.25">
      <c r="A116" s="1"/>
      <c r="B116" s="1"/>
      <c r="C116" s="1"/>
      <c r="D116" s="1"/>
      <c r="E116" s="1"/>
      <c r="F116" s="1"/>
      <c r="G116" s="1"/>
      <c r="H116" s="1"/>
      <c r="I116" s="1"/>
      <c r="J116" s="1"/>
      <c r="K116" s="1"/>
      <c r="L116" s="1"/>
      <c r="M116" s="1"/>
      <c r="N116" s="1"/>
      <c r="O116" s="1"/>
      <c r="P116" s="1"/>
      <c r="Q116" s="1"/>
      <c r="R116" s="1"/>
      <c r="S116" s="1"/>
      <c r="T116" s="1"/>
    </row>
  </sheetData>
  <sheetProtection algorithmName="SHA-512" hashValue="ElKQNwHT3Urcf6PuyGuoXbdrVTRwkI99DQFzZYadDwwHYY7dDDtFgYybVknicWpsZCimdZOQhEtkWv0eGVE5Gw==" saltValue="IO+CDNHCcz2L7jKQrg1s4Q==" spinCount="100000" sheet="1" formatCells="0" formatColumns="0" formatRows="0"/>
  <protectedRanges>
    <protectedRange algorithmName="SHA-512" hashValue="dW6RxV4GgsNcx/cQPipGzmK2/aKiBRdyiixwM04tbhhTcn4g1eJgvow+Rp8OPvkIy/TcqFGH9dxTZVj4GMOt6A==" saltValue="2aovFvWODtSaOM4ftDs6zA==" spinCount="100000" sqref="B5:B6 D9:D10 D15 F29 G43 F32:F43 F50 D52 D59 F68 F75 D77 L52 L46 L40 L34 L27 L20 L13" name="Range1"/>
  </protectedRanges>
  <mergeCells count="107">
    <mergeCell ref="A1:C3"/>
    <mergeCell ref="B9:C9"/>
    <mergeCell ref="B10:C10"/>
    <mergeCell ref="B11:C11"/>
    <mergeCell ref="B12:C12"/>
    <mergeCell ref="B13:C13"/>
    <mergeCell ref="B14:C14"/>
    <mergeCell ref="B46:C46"/>
    <mergeCell ref="B35:C35"/>
    <mergeCell ref="B23:C23"/>
    <mergeCell ref="B24:C24"/>
    <mergeCell ref="B25:C25"/>
    <mergeCell ref="B26:C26"/>
    <mergeCell ref="B27:C27"/>
    <mergeCell ref="B28:C28"/>
    <mergeCell ref="B15:C15"/>
    <mergeCell ref="C5:D5"/>
    <mergeCell ref="C6:D6"/>
    <mergeCell ref="B18:C18"/>
    <mergeCell ref="B19:C19"/>
    <mergeCell ref="B20:C20"/>
    <mergeCell ref="B21:C21"/>
    <mergeCell ref="B22:C22"/>
    <mergeCell ref="B54:D54"/>
    <mergeCell ref="B47:C47"/>
    <mergeCell ref="B48:C48"/>
    <mergeCell ref="B49:C49"/>
    <mergeCell ref="B50:E50"/>
    <mergeCell ref="B52:C52"/>
    <mergeCell ref="B8:D8"/>
    <mergeCell ref="B42:C42"/>
    <mergeCell ref="B43:E43"/>
    <mergeCell ref="B31:G31"/>
    <mergeCell ref="B45:F45"/>
    <mergeCell ref="B36:C36"/>
    <mergeCell ref="B37:C37"/>
    <mergeCell ref="B38:C38"/>
    <mergeCell ref="B39:C39"/>
    <mergeCell ref="B40:C40"/>
    <mergeCell ref="B41:C41"/>
    <mergeCell ref="B29:E29"/>
    <mergeCell ref="B17:F17"/>
    <mergeCell ref="B32:C32"/>
    <mergeCell ref="B33:C33"/>
    <mergeCell ref="B34:C34"/>
    <mergeCell ref="B74:C74"/>
    <mergeCell ref="B75:E75"/>
    <mergeCell ref="B77:C77"/>
    <mergeCell ref="I9:K9"/>
    <mergeCell ref="I10:K10"/>
    <mergeCell ref="I11:K11"/>
    <mergeCell ref="I12:K12"/>
    <mergeCell ref="B70:F70"/>
    <mergeCell ref="B68:E68"/>
    <mergeCell ref="B71:C71"/>
    <mergeCell ref="B72:C72"/>
    <mergeCell ref="B73:C73"/>
    <mergeCell ref="B61:F61"/>
    <mergeCell ref="B62:C62"/>
    <mergeCell ref="B63:C63"/>
    <mergeCell ref="B64:C64"/>
    <mergeCell ref="B65:C65"/>
    <mergeCell ref="B66:C66"/>
    <mergeCell ref="B67:C67"/>
    <mergeCell ref="B55:C55"/>
    <mergeCell ref="B56:C56"/>
    <mergeCell ref="B57:C57"/>
    <mergeCell ref="B58:C58"/>
    <mergeCell ref="B59:C59"/>
    <mergeCell ref="I34:K34"/>
    <mergeCell ref="I31:K31"/>
    <mergeCell ref="I20:K20"/>
    <mergeCell ref="I22:L22"/>
    <mergeCell ref="I23:K23"/>
    <mergeCell ref="I24:K24"/>
    <mergeCell ref="I25:K25"/>
    <mergeCell ref="I26:K26"/>
    <mergeCell ref="I13:K13"/>
    <mergeCell ref="I15:L15"/>
    <mergeCell ref="I16:K16"/>
    <mergeCell ref="I17:K17"/>
    <mergeCell ref="I18:K18"/>
    <mergeCell ref="I19:K19"/>
    <mergeCell ref="E5:L6"/>
    <mergeCell ref="B79:L83"/>
    <mergeCell ref="B4:L4"/>
    <mergeCell ref="I52:K52"/>
    <mergeCell ref="I8:L8"/>
    <mergeCell ref="I42:L42"/>
    <mergeCell ref="I48:L48"/>
    <mergeCell ref="I44:K44"/>
    <mergeCell ref="I45:K45"/>
    <mergeCell ref="I46:K46"/>
    <mergeCell ref="I49:K49"/>
    <mergeCell ref="I50:K50"/>
    <mergeCell ref="I51:K51"/>
    <mergeCell ref="I36:L36"/>
    <mergeCell ref="I37:K37"/>
    <mergeCell ref="I38:K38"/>
    <mergeCell ref="I39:K39"/>
    <mergeCell ref="I40:K40"/>
    <mergeCell ref="I43:K43"/>
    <mergeCell ref="I27:K27"/>
    <mergeCell ref="I29:L29"/>
    <mergeCell ref="I30:K30"/>
    <mergeCell ref="I32:K32"/>
    <mergeCell ref="I33:K33"/>
  </mergeCells>
  <pageMargins left="0" right="0" top="0.25" bottom="0.75" header="0.3" footer="0.3"/>
  <pageSetup scale="5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5804-F4DE-4564-A8AC-3CB7A3C37810}">
  <sheetPr>
    <pageSetUpPr fitToPage="1"/>
  </sheetPr>
  <dimension ref="A1:AB111"/>
  <sheetViews>
    <sheetView zoomScale="85" zoomScaleNormal="85" workbookViewId="0">
      <selection activeCell="G30" sqref="G30"/>
    </sheetView>
  </sheetViews>
  <sheetFormatPr defaultColWidth="9.125" defaultRowHeight="13.6" x14ac:dyDescent="0.2"/>
  <cols>
    <col min="1" max="1" width="4" style="22" customWidth="1"/>
    <col min="2" max="2" width="50.375" style="20" customWidth="1"/>
    <col min="3" max="3" width="17.875" style="20" customWidth="1"/>
    <col min="4" max="15" width="16.125" style="20" customWidth="1"/>
    <col min="16" max="16" width="9.125" style="22"/>
    <col min="17" max="17" width="12.625" style="20" customWidth="1"/>
    <col min="18" max="18" width="16.25" style="20" customWidth="1"/>
    <col min="19" max="19" width="19.125" style="20" customWidth="1"/>
    <col min="20" max="20" width="9.125" style="20"/>
    <col min="21" max="21" width="7.625" style="20" customWidth="1"/>
    <col min="22" max="25" width="9.125" style="20"/>
    <col min="26" max="28" width="9.125" style="22"/>
    <col min="29" max="16384" width="9.125" style="20"/>
  </cols>
  <sheetData>
    <row r="1" spans="1:28" ht="19.05" x14ac:dyDescent="0.35">
      <c r="B1" s="246" t="s">
        <v>69</v>
      </c>
      <c r="C1" s="246"/>
      <c r="D1" s="246"/>
      <c r="E1" s="246"/>
      <c r="F1" s="246"/>
      <c r="G1" s="246"/>
      <c r="H1" s="246"/>
      <c r="I1" s="246"/>
      <c r="J1" s="246"/>
      <c r="K1" s="246"/>
      <c r="L1" s="246"/>
      <c r="M1" s="246"/>
      <c r="N1" s="246"/>
      <c r="O1" s="246"/>
      <c r="P1" s="37"/>
      <c r="Q1" s="37"/>
      <c r="R1" s="37"/>
      <c r="S1" s="37"/>
      <c r="T1" s="37"/>
      <c r="U1" s="37"/>
      <c r="V1" s="37"/>
      <c r="W1" s="37"/>
      <c r="X1" s="37"/>
      <c r="Y1" s="37"/>
      <c r="Z1" s="37"/>
      <c r="AA1" s="37"/>
    </row>
    <row r="2" spans="1:28" ht="14.95" customHeight="1" x14ac:dyDescent="0.25">
      <c r="B2" s="85" t="s">
        <v>1</v>
      </c>
      <c r="C2" s="242"/>
      <c r="D2" s="243"/>
      <c r="E2" s="32"/>
      <c r="F2" s="216" t="s">
        <v>94</v>
      </c>
      <c r="G2" s="216"/>
      <c r="H2" s="216"/>
      <c r="I2" s="216"/>
      <c r="J2" s="216"/>
      <c r="K2" s="216"/>
      <c r="L2" s="216"/>
      <c r="M2" s="216"/>
      <c r="N2" s="216"/>
      <c r="O2" s="216"/>
      <c r="P2" s="37"/>
      <c r="Q2" s="37"/>
      <c r="R2" s="37"/>
      <c r="S2" s="37"/>
      <c r="T2" s="37"/>
      <c r="U2" s="37"/>
      <c r="V2" s="37"/>
      <c r="W2" s="37"/>
      <c r="X2" s="37"/>
      <c r="Y2" s="37"/>
      <c r="Z2" s="37"/>
      <c r="AA2" s="37"/>
    </row>
    <row r="3" spans="1:28" ht="14.95" customHeight="1" x14ac:dyDescent="0.25">
      <c r="B3" s="86" t="s">
        <v>2</v>
      </c>
      <c r="C3" s="244"/>
      <c r="D3" s="245"/>
      <c r="E3" s="22"/>
      <c r="F3" s="33" t="s">
        <v>95</v>
      </c>
      <c r="G3" s="22"/>
      <c r="H3" s="22"/>
      <c r="I3" s="22"/>
      <c r="J3" s="22"/>
      <c r="K3" s="22"/>
      <c r="L3" s="22"/>
      <c r="M3" s="22"/>
      <c r="N3" s="22"/>
      <c r="O3" s="22"/>
      <c r="P3" s="37"/>
      <c r="Q3" s="37"/>
      <c r="R3" s="37"/>
      <c r="S3" s="37"/>
      <c r="T3" s="37"/>
      <c r="U3" s="37"/>
      <c r="V3" s="89"/>
      <c r="W3" s="37"/>
      <c r="X3" s="37"/>
      <c r="Y3" s="37"/>
      <c r="Z3" s="37"/>
      <c r="AA3" s="37"/>
    </row>
    <row r="4" spans="1:28" ht="14.95" customHeight="1" thickBot="1" x14ac:dyDescent="0.3">
      <c r="B4" s="34"/>
      <c r="C4" s="19"/>
      <c r="D4" s="19"/>
      <c r="E4" s="22"/>
      <c r="F4" s="33"/>
      <c r="G4" s="22"/>
      <c r="H4" s="22"/>
      <c r="I4" s="22"/>
      <c r="J4" s="22"/>
      <c r="K4" s="22"/>
      <c r="L4" s="22"/>
      <c r="M4" s="22"/>
      <c r="N4" s="22"/>
      <c r="O4" s="22"/>
      <c r="P4" s="37"/>
      <c r="Q4" s="37"/>
      <c r="R4" s="37"/>
      <c r="S4" s="37"/>
      <c r="T4" s="37"/>
      <c r="U4" s="37"/>
      <c r="V4" s="89"/>
      <c r="W4" s="37"/>
      <c r="X4" s="37"/>
      <c r="Y4" s="37"/>
      <c r="Z4" s="37"/>
      <c r="AA4" s="37"/>
    </row>
    <row r="5" spans="1:28" ht="19.05" thickBot="1" x14ac:dyDescent="0.35">
      <c r="B5" s="247" t="s">
        <v>70</v>
      </c>
      <c r="C5" s="248"/>
      <c r="D5" s="248"/>
      <c r="E5" s="248"/>
      <c r="F5" s="248"/>
      <c r="G5" s="248"/>
      <c r="H5" s="248"/>
      <c r="I5" s="248"/>
      <c r="J5" s="248"/>
      <c r="K5" s="248"/>
      <c r="L5" s="248"/>
      <c r="M5" s="248"/>
      <c r="N5" s="248"/>
      <c r="O5" s="249"/>
      <c r="P5" s="37"/>
      <c r="Q5" s="37"/>
      <c r="R5" s="37"/>
      <c r="S5" s="37"/>
      <c r="T5" s="37"/>
      <c r="U5" s="37"/>
      <c r="V5" s="37"/>
      <c r="W5" s="37"/>
      <c r="X5" s="37"/>
      <c r="Y5" s="37"/>
      <c r="Z5" s="37"/>
      <c r="AA5" s="37"/>
    </row>
    <row r="6" spans="1:28" s="43" customFormat="1" ht="14.3" x14ac:dyDescent="0.25">
      <c r="A6" s="33"/>
      <c r="B6" s="41" t="s">
        <v>118</v>
      </c>
      <c r="C6" s="52" t="s">
        <v>71</v>
      </c>
      <c r="D6" s="53" t="s">
        <v>72</v>
      </c>
      <c r="E6" s="52" t="s">
        <v>73</v>
      </c>
      <c r="F6" s="52" t="s">
        <v>74</v>
      </c>
      <c r="G6" s="52" t="s">
        <v>75</v>
      </c>
      <c r="H6" s="52" t="s">
        <v>76</v>
      </c>
      <c r="I6" s="52" t="s">
        <v>77</v>
      </c>
      <c r="J6" s="52" t="s">
        <v>78</v>
      </c>
      <c r="K6" s="52" t="s">
        <v>79</v>
      </c>
      <c r="L6" s="52" t="s">
        <v>80</v>
      </c>
      <c r="M6" s="52" t="s">
        <v>81</v>
      </c>
      <c r="N6" s="52" t="s">
        <v>82</v>
      </c>
      <c r="O6" s="95" t="s">
        <v>83</v>
      </c>
      <c r="P6" s="88"/>
      <c r="Q6" s="88"/>
      <c r="R6" s="88"/>
      <c r="S6" s="88"/>
      <c r="T6" s="88"/>
      <c r="U6" s="88"/>
      <c r="V6" s="88"/>
      <c r="W6" s="88"/>
      <c r="X6" s="88"/>
      <c r="Y6" s="88"/>
      <c r="Z6" s="88"/>
      <c r="AA6" s="88"/>
      <c r="AB6" s="33"/>
    </row>
    <row r="7" spans="1:28" ht="14.3" x14ac:dyDescent="0.25">
      <c r="B7" s="121" t="s">
        <v>113</v>
      </c>
      <c r="C7" s="42">
        <f>SUM(D7:O7)</f>
        <v>0</v>
      </c>
      <c r="D7" s="124"/>
      <c r="E7" s="125"/>
      <c r="F7" s="125"/>
      <c r="G7" s="125"/>
      <c r="H7" s="125"/>
      <c r="I7" s="125"/>
      <c r="J7" s="125"/>
      <c r="K7" s="125"/>
      <c r="L7" s="125"/>
      <c r="M7" s="125"/>
      <c r="N7" s="125"/>
      <c r="O7" s="126"/>
      <c r="P7" s="37"/>
      <c r="Q7" s="37"/>
      <c r="R7" s="37"/>
      <c r="S7" s="37"/>
      <c r="T7" s="37"/>
      <c r="U7" s="37"/>
      <c r="V7" s="37"/>
      <c r="W7" s="37"/>
      <c r="X7" s="37"/>
      <c r="Y7" s="37"/>
      <c r="Z7" s="37"/>
      <c r="AA7" s="37"/>
    </row>
    <row r="8" spans="1:28" ht="14.3" x14ac:dyDescent="0.25">
      <c r="B8" s="122" t="s">
        <v>114</v>
      </c>
      <c r="C8" s="40">
        <f>SUM(D8:O8)</f>
        <v>0</v>
      </c>
      <c r="D8" s="23"/>
      <c r="E8" s="23"/>
      <c r="F8" s="23"/>
      <c r="G8" s="23"/>
      <c r="H8" s="23"/>
      <c r="I8" s="23"/>
      <c r="J8" s="23"/>
      <c r="K8" s="23"/>
      <c r="L8" s="23"/>
      <c r="M8" s="23"/>
      <c r="N8" s="23"/>
      <c r="O8" s="25"/>
      <c r="P8" s="37"/>
      <c r="Q8" s="37"/>
      <c r="R8" s="37"/>
      <c r="S8" s="37"/>
      <c r="T8" s="37"/>
      <c r="U8" s="37"/>
      <c r="V8" s="37"/>
      <c r="W8" s="37"/>
      <c r="X8" s="37"/>
      <c r="Y8" s="37"/>
      <c r="Z8" s="37"/>
      <c r="AA8" s="37"/>
    </row>
    <row r="9" spans="1:28" ht="14.3" x14ac:dyDescent="0.25">
      <c r="B9" s="121" t="s">
        <v>105</v>
      </c>
      <c r="C9" s="42">
        <f t="shared" ref="C9:C18" si="0">SUM(D9:O9)</f>
        <v>0</v>
      </c>
      <c r="D9" s="124"/>
      <c r="E9" s="125"/>
      <c r="F9" s="125"/>
      <c r="G9" s="125"/>
      <c r="H9" s="125"/>
      <c r="I9" s="125"/>
      <c r="J9" s="125"/>
      <c r="K9" s="125"/>
      <c r="L9" s="125"/>
      <c r="M9" s="125"/>
      <c r="N9" s="125"/>
      <c r="O9" s="126"/>
      <c r="P9" s="37"/>
      <c r="Q9" s="37"/>
      <c r="R9" s="37"/>
      <c r="S9" s="37"/>
      <c r="T9" s="37"/>
      <c r="U9" s="37"/>
      <c r="V9" s="37"/>
      <c r="W9" s="37"/>
      <c r="X9" s="37"/>
      <c r="Y9" s="37"/>
      <c r="Z9" s="37"/>
      <c r="AA9" s="37"/>
    </row>
    <row r="10" spans="1:28" ht="14.3" x14ac:dyDescent="0.25">
      <c r="B10" s="122" t="s">
        <v>106</v>
      </c>
      <c r="C10" s="40">
        <f t="shared" si="0"/>
        <v>0</v>
      </c>
      <c r="D10" s="23"/>
      <c r="E10" s="24"/>
      <c r="F10" s="24"/>
      <c r="G10" s="24"/>
      <c r="H10" s="24"/>
      <c r="I10" s="24"/>
      <c r="J10" s="24"/>
      <c r="K10" s="24"/>
      <c r="L10" s="24"/>
      <c r="M10" s="24"/>
      <c r="N10" s="24"/>
      <c r="O10" s="25"/>
      <c r="P10" s="37"/>
      <c r="Q10" s="37"/>
      <c r="R10" s="37"/>
      <c r="S10" s="37"/>
      <c r="T10" s="37"/>
      <c r="U10" s="37"/>
      <c r="V10" s="37"/>
      <c r="W10" s="37"/>
      <c r="X10" s="37"/>
      <c r="Y10" s="37"/>
      <c r="Z10" s="37"/>
      <c r="AA10" s="37"/>
    </row>
    <row r="11" spans="1:28" ht="14.3" x14ac:dyDescent="0.25">
      <c r="B11" s="121" t="s">
        <v>115</v>
      </c>
      <c r="C11" s="42">
        <f t="shared" si="0"/>
        <v>0</v>
      </c>
      <c r="D11" s="124"/>
      <c r="E11" s="125"/>
      <c r="F11" s="125"/>
      <c r="G11" s="125"/>
      <c r="H11" s="125"/>
      <c r="I11" s="125"/>
      <c r="J11" s="125"/>
      <c r="K11" s="125"/>
      <c r="L11" s="125"/>
      <c r="M11" s="125"/>
      <c r="N11" s="125"/>
      <c r="O11" s="126"/>
      <c r="P11" s="37"/>
      <c r="Q11" s="37"/>
      <c r="R11" s="37"/>
      <c r="S11" s="37"/>
      <c r="T11" s="37"/>
      <c r="U11" s="37"/>
      <c r="V11" s="37"/>
      <c r="W11" s="37"/>
      <c r="X11" s="37"/>
      <c r="Y11" s="37"/>
      <c r="Z11" s="37"/>
      <c r="AA11" s="37"/>
    </row>
    <row r="12" spans="1:28" ht="14.3" x14ac:dyDescent="0.25">
      <c r="B12" s="122" t="s">
        <v>116</v>
      </c>
      <c r="C12" s="45">
        <f t="shared" si="0"/>
        <v>0</v>
      </c>
      <c r="D12" s="23"/>
      <c r="E12" s="24"/>
      <c r="F12" s="24"/>
      <c r="G12" s="24"/>
      <c r="H12" s="24"/>
      <c r="I12" s="24"/>
      <c r="J12" s="24"/>
      <c r="K12" s="24"/>
      <c r="L12" s="24"/>
      <c r="M12" s="24"/>
      <c r="N12" s="24"/>
      <c r="O12" s="25"/>
      <c r="P12" s="37"/>
      <c r="Q12" s="216"/>
      <c r="R12" s="216"/>
      <c r="S12" s="216"/>
      <c r="T12" s="37"/>
      <c r="U12" s="37"/>
      <c r="V12" s="37"/>
      <c r="W12" s="37"/>
      <c r="X12" s="37"/>
      <c r="Y12" s="37"/>
      <c r="Z12" s="37"/>
      <c r="AA12" s="37"/>
    </row>
    <row r="13" spans="1:28" ht="14.3" x14ac:dyDescent="0.25">
      <c r="B13" s="41" t="s">
        <v>47</v>
      </c>
      <c r="C13" s="47"/>
      <c r="D13" s="44"/>
      <c r="E13" s="44"/>
      <c r="F13" s="44"/>
      <c r="G13" s="44"/>
      <c r="H13" s="44"/>
      <c r="I13" s="44"/>
      <c r="J13" s="44"/>
      <c r="K13" s="44"/>
      <c r="L13" s="44"/>
      <c r="M13" s="44"/>
      <c r="N13" s="44"/>
      <c r="O13" s="96"/>
      <c r="P13" s="37"/>
      <c r="Q13" s="36"/>
      <c r="R13" s="36"/>
      <c r="S13" s="36"/>
      <c r="T13" s="37"/>
      <c r="U13" s="37"/>
      <c r="V13" s="37"/>
      <c r="W13" s="37"/>
      <c r="X13" s="37"/>
      <c r="Y13" s="37"/>
      <c r="Z13" s="37"/>
      <c r="AA13" s="37"/>
    </row>
    <row r="14" spans="1:28" ht="14.3" x14ac:dyDescent="0.25">
      <c r="B14" s="121" t="s">
        <v>48</v>
      </c>
      <c r="C14" s="46">
        <f t="shared" si="0"/>
        <v>0</v>
      </c>
      <c r="D14" s="124"/>
      <c r="E14" s="125"/>
      <c r="F14" s="125"/>
      <c r="G14" s="125"/>
      <c r="H14" s="125"/>
      <c r="I14" s="125"/>
      <c r="J14" s="125"/>
      <c r="K14" s="125"/>
      <c r="L14" s="125"/>
      <c r="M14" s="125"/>
      <c r="N14" s="125"/>
      <c r="O14" s="126"/>
      <c r="P14" s="37"/>
      <c r="Q14" s="208"/>
      <c r="R14" s="208"/>
      <c r="S14" s="90"/>
      <c r="T14" s="37"/>
      <c r="U14" s="37"/>
      <c r="V14" s="37"/>
      <c r="W14" s="37"/>
      <c r="X14" s="37"/>
      <c r="Y14" s="37"/>
      <c r="Z14" s="37"/>
      <c r="AA14" s="37"/>
    </row>
    <row r="15" spans="1:28" ht="14.3" x14ac:dyDescent="0.25">
      <c r="B15" s="122" t="s">
        <v>119</v>
      </c>
      <c r="C15" s="48">
        <f t="shared" si="0"/>
        <v>0</v>
      </c>
      <c r="D15" s="127"/>
      <c r="E15" s="128"/>
      <c r="F15" s="128"/>
      <c r="G15" s="128"/>
      <c r="H15" s="128"/>
      <c r="I15" s="128"/>
      <c r="J15" s="128"/>
      <c r="K15" s="128"/>
      <c r="L15" s="128"/>
      <c r="M15" s="128"/>
      <c r="N15" s="128"/>
      <c r="O15" s="129"/>
      <c r="Q15" s="217" t="s">
        <v>84</v>
      </c>
      <c r="R15" s="217"/>
      <c r="S15" s="217"/>
      <c r="T15" s="37"/>
      <c r="U15" s="37"/>
      <c r="V15" s="37"/>
      <c r="W15" s="22"/>
      <c r="X15" s="22"/>
      <c r="Y15" s="22"/>
    </row>
    <row r="16" spans="1:28" ht="14.3" x14ac:dyDescent="0.25">
      <c r="B16" s="41" t="s">
        <v>120</v>
      </c>
      <c r="C16" s="50"/>
      <c r="D16" s="211"/>
      <c r="E16" s="211"/>
      <c r="F16" s="211"/>
      <c r="G16" s="211"/>
      <c r="H16" s="211"/>
      <c r="I16" s="211"/>
      <c r="J16" s="211"/>
      <c r="K16" s="211"/>
      <c r="L16" s="211"/>
      <c r="M16" s="211"/>
      <c r="N16" s="211"/>
      <c r="O16" s="212"/>
      <c r="Q16" s="218" t="s">
        <v>4</v>
      </c>
      <c r="R16" s="219"/>
      <c r="S16" s="159"/>
      <c r="T16" s="37"/>
      <c r="U16" s="37"/>
      <c r="V16" s="37"/>
      <c r="W16" s="22"/>
      <c r="X16" s="22"/>
      <c r="Y16" s="22"/>
    </row>
    <row r="17" spans="1:28" ht="14.3" x14ac:dyDescent="0.25">
      <c r="B17" s="121" t="s">
        <v>121</v>
      </c>
      <c r="C17" s="58">
        <f>SUM(D17:O17)</f>
        <v>0</v>
      </c>
      <c r="D17" s="130"/>
      <c r="E17" s="131"/>
      <c r="F17" s="131"/>
      <c r="G17" s="131"/>
      <c r="H17" s="131"/>
      <c r="I17" s="131"/>
      <c r="J17" s="131"/>
      <c r="K17" s="131"/>
      <c r="L17" s="131"/>
      <c r="M17" s="131"/>
      <c r="N17" s="131"/>
      <c r="O17" s="132"/>
      <c r="Q17" s="225" t="s">
        <v>85</v>
      </c>
      <c r="R17" s="225"/>
      <c r="S17" s="160"/>
      <c r="T17" s="37"/>
      <c r="U17" s="37"/>
      <c r="V17" s="37"/>
      <c r="W17" s="22"/>
      <c r="X17" s="22"/>
      <c r="Y17" s="22"/>
    </row>
    <row r="18" spans="1:28" ht="14.95" thickBot="1" x14ac:dyDescent="0.3">
      <c r="B18" s="123" t="s">
        <v>122</v>
      </c>
      <c r="C18" s="49">
        <f t="shared" si="0"/>
        <v>0</v>
      </c>
      <c r="D18" s="128"/>
      <c r="E18" s="128"/>
      <c r="F18" s="128"/>
      <c r="G18" s="128"/>
      <c r="H18" s="128"/>
      <c r="I18" s="128"/>
      <c r="J18" s="128"/>
      <c r="K18" s="128"/>
      <c r="L18" s="128"/>
      <c r="M18" s="128"/>
      <c r="N18" s="128"/>
      <c r="O18" s="129"/>
      <c r="Q18" s="226" t="s">
        <v>5</v>
      </c>
      <c r="R18" s="226"/>
      <c r="S18" s="161"/>
      <c r="T18" s="37"/>
      <c r="U18" s="37"/>
      <c r="V18" s="37"/>
      <c r="W18" s="22"/>
      <c r="X18" s="22"/>
      <c r="Y18" s="22"/>
    </row>
    <row r="19" spans="1:28" s="43" customFormat="1" ht="14.95" thickBot="1" x14ac:dyDescent="0.3">
      <c r="A19" s="33"/>
      <c r="B19" s="67" t="s">
        <v>102</v>
      </c>
      <c r="C19" s="51">
        <f t="shared" ref="C19:O19" si="1">SUM(C7:C18)</f>
        <v>0</v>
      </c>
      <c r="D19" s="55">
        <f t="shared" si="1"/>
        <v>0</v>
      </c>
      <c r="E19" s="56">
        <f t="shared" si="1"/>
        <v>0</v>
      </c>
      <c r="F19" s="56">
        <f t="shared" si="1"/>
        <v>0</v>
      </c>
      <c r="G19" s="56">
        <f t="shared" si="1"/>
        <v>0</v>
      </c>
      <c r="H19" s="56">
        <f t="shared" si="1"/>
        <v>0</v>
      </c>
      <c r="I19" s="56">
        <f t="shared" si="1"/>
        <v>0</v>
      </c>
      <c r="J19" s="56">
        <f t="shared" si="1"/>
        <v>0</v>
      </c>
      <c r="K19" s="56">
        <f t="shared" si="1"/>
        <v>0</v>
      </c>
      <c r="L19" s="56">
        <f t="shared" si="1"/>
        <v>0</v>
      </c>
      <c r="M19" s="56">
        <f t="shared" si="1"/>
        <v>0</v>
      </c>
      <c r="N19" s="56">
        <f t="shared" si="1"/>
        <v>0</v>
      </c>
      <c r="O19" s="57">
        <f t="shared" si="1"/>
        <v>0</v>
      </c>
      <c r="P19" s="33"/>
      <c r="Q19" s="225" t="s">
        <v>86</v>
      </c>
      <c r="R19" s="227"/>
      <c r="S19" s="160"/>
      <c r="T19" s="88"/>
      <c r="U19" s="88"/>
      <c r="V19" s="88"/>
      <c r="W19" s="33"/>
      <c r="X19" s="33"/>
      <c r="Y19" s="33"/>
      <c r="Z19" s="33"/>
      <c r="AA19" s="33"/>
      <c r="AB19" s="33"/>
    </row>
    <row r="20" spans="1:28" s="22" customFormat="1" ht="14.95" thickBot="1" x14ac:dyDescent="0.3">
      <c r="B20" s="35"/>
      <c r="C20" s="35"/>
      <c r="D20" s="35"/>
      <c r="E20" s="35"/>
      <c r="F20" s="35"/>
      <c r="G20" s="35"/>
      <c r="H20" s="35"/>
      <c r="I20" s="35"/>
      <c r="J20" s="35"/>
      <c r="K20" s="35"/>
      <c r="L20" s="35"/>
      <c r="M20" s="35"/>
      <c r="N20" s="35"/>
      <c r="O20" s="35"/>
      <c r="Q20" s="228" t="s">
        <v>87</v>
      </c>
      <c r="R20" s="229"/>
      <c r="S20" s="87">
        <f>(S16*S17*S18)-(S19*S18)</f>
        <v>0</v>
      </c>
      <c r="T20" s="37"/>
      <c r="U20" s="37"/>
      <c r="V20" s="37"/>
    </row>
    <row r="21" spans="1:28" ht="19.05" thickBot="1" x14ac:dyDescent="0.35">
      <c r="B21" s="239" t="s">
        <v>88</v>
      </c>
      <c r="C21" s="240"/>
      <c r="D21" s="240"/>
      <c r="E21" s="240"/>
      <c r="F21" s="240"/>
      <c r="G21" s="240"/>
      <c r="H21" s="240"/>
      <c r="I21" s="240"/>
      <c r="J21" s="240"/>
      <c r="K21" s="240"/>
      <c r="L21" s="240"/>
      <c r="M21" s="240"/>
      <c r="N21" s="240"/>
      <c r="O21" s="241"/>
      <c r="Q21" s="21"/>
      <c r="R21" s="22"/>
      <c r="S21" s="22"/>
      <c r="T21" s="37"/>
      <c r="U21" s="37"/>
      <c r="V21" s="37"/>
      <c r="W21" s="22"/>
      <c r="X21" s="22"/>
      <c r="Y21" s="22"/>
    </row>
    <row r="22" spans="1:28" s="43" customFormat="1" ht="14.3" x14ac:dyDescent="0.25">
      <c r="A22" s="33"/>
      <c r="B22" s="72" t="s">
        <v>117</v>
      </c>
      <c r="C22" s="52" t="s">
        <v>71</v>
      </c>
      <c r="D22" s="53" t="s">
        <v>72</v>
      </c>
      <c r="E22" s="52" t="s">
        <v>73</v>
      </c>
      <c r="F22" s="52" t="s">
        <v>74</v>
      </c>
      <c r="G22" s="52" t="s">
        <v>75</v>
      </c>
      <c r="H22" s="52" t="s">
        <v>76</v>
      </c>
      <c r="I22" s="52" t="s">
        <v>77</v>
      </c>
      <c r="J22" s="52" t="s">
        <v>78</v>
      </c>
      <c r="K22" s="52" t="s">
        <v>79</v>
      </c>
      <c r="L22" s="52" t="s">
        <v>80</v>
      </c>
      <c r="M22" s="52" t="s">
        <v>81</v>
      </c>
      <c r="N22" s="52" t="s">
        <v>82</v>
      </c>
      <c r="O22" s="54" t="s">
        <v>83</v>
      </c>
      <c r="P22" s="33"/>
      <c r="Q22" s="222" t="s">
        <v>84</v>
      </c>
      <c r="R22" s="223"/>
      <c r="S22" s="224"/>
      <c r="T22" s="88"/>
      <c r="U22" s="88"/>
      <c r="V22" s="88"/>
      <c r="W22" s="33"/>
      <c r="X22" s="33"/>
      <c r="Y22" s="33"/>
      <c r="Z22" s="33"/>
      <c r="AA22" s="33"/>
      <c r="AB22" s="33"/>
    </row>
    <row r="23" spans="1:28" ht="14.3" x14ac:dyDescent="0.25">
      <c r="B23" s="121" t="s">
        <v>16</v>
      </c>
      <c r="C23" s="42">
        <f>SUM(D23:O23)</f>
        <v>0</v>
      </c>
      <c r="D23" s="124"/>
      <c r="E23" s="125"/>
      <c r="F23" s="125"/>
      <c r="G23" s="125"/>
      <c r="H23" s="125"/>
      <c r="I23" s="125"/>
      <c r="J23" s="125"/>
      <c r="K23" s="125"/>
      <c r="L23" s="125"/>
      <c r="M23" s="125"/>
      <c r="N23" s="125"/>
      <c r="O23" s="126"/>
      <c r="P23" s="37"/>
      <c r="Q23" s="256" t="s">
        <v>4</v>
      </c>
      <c r="R23" s="257"/>
      <c r="S23" s="162"/>
      <c r="T23" s="37"/>
      <c r="U23" s="37"/>
      <c r="V23" s="37"/>
      <c r="W23" s="22"/>
      <c r="X23" s="22"/>
      <c r="Y23" s="22"/>
    </row>
    <row r="24" spans="1:28" ht="14.3" x14ac:dyDescent="0.25">
      <c r="B24" s="122" t="s">
        <v>17</v>
      </c>
      <c r="C24" s="42">
        <f t="shared" ref="C24:C28" si="2">SUM(D24:O24)</f>
        <v>0</v>
      </c>
      <c r="D24" s="23"/>
      <c r="E24" s="24"/>
      <c r="F24" s="24"/>
      <c r="G24" s="24"/>
      <c r="H24" s="24"/>
      <c r="I24" s="24"/>
      <c r="J24" s="24"/>
      <c r="K24" s="24"/>
      <c r="L24" s="24"/>
      <c r="M24" s="24"/>
      <c r="N24" s="24"/>
      <c r="O24" s="25"/>
      <c r="Q24" s="258" t="s">
        <v>85</v>
      </c>
      <c r="R24" s="259"/>
      <c r="S24" s="163"/>
      <c r="T24" s="37"/>
      <c r="U24" s="37"/>
      <c r="V24" s="37"/>
      <c r="W24" s="22"/>
      <c r="X24" s="22"/>
      <c r="Y24" s="22"/>
    </row>
    <row r="25" spans="1:28" ht="14.3" x14ac:dyDescent="0.25">
      <c r="B25" s="121" t="s">
        <v>18</v>
      </c>
      <c r="C25" s="42">
        <f t="shared" si="2"/>
        <v>0</v>
      </c>
      <c r="D25" s="124"/>
      <c r="E25" s="125"/>
      <c r="F25" s="125"/>
      <c r="G25" s="125"/>
      <c r="H25" s="125"/>
      <c r="I25" s="125"/>
      <c r="J25" s="125"/>
      <c r="K25" s="125"/>
      <c r="L25" s="125"/>
      <c r="M25" s="125"/>
      <c r="N25" s="125"/>
      <c r="O25" s="126"/>
      <c r="Q25" s="256" t="s">
        <v>5</v>
      </c>
      <c r="R25" s="257"/>
      <c r="S25" s="164"/>
      <c r="T25" s="37"/>
      <c r="U25" s="37"/>
      <c r="V25" s="37"/>
      <c r="W25" s="22"/>
      <c r="X25" s="22"/>
      <c r="Y25" s="22"/>
    </row>
    <row r="26" spans="1:28" ht="14.3" x14ac:dyDescent="0.25">
      <c r="B26" s="122" t="s">
        <v>19</v>
      </c>
      <c r="C26" s="42">
        <f t="shared" si="2"/>
        <v>0</v>
      </c>
      <c r="D26" s="23"/>
      <c r="E26" s="24"/>
      <c r="F26" s="24"/>
      <c r="G26" s="24"/>
      <c r="H26" s="24"/>
      <c r="I26" s="24"/>
      <c r="J26" s="24"/>
      <c r="K26" s="24"/>
      <c r="L26" s="24"/>
      <c r="M26" s="24"/>
      <c r="N26" s="24"/>
      <c r="O26" s="25"/>
      <c r="Q26" s="260" t="s">
        <v>86</v>
      </c>
      <c r="R26" s="261"/>
      <c r="S26" s="163"/>
      <c r="T26" s="37"/>
      <c r="U26" s="37"/>
      <c r="V26" s="37"/>
      <c r="W26" s="22"/>
      <c r="X26" s="22"/>
      <c r="Y26" s="22"/>
    </row>
    <row r="27" spans="1:28" ht="14.3" x14ac:dyDescent="0.25">
      <c r="B27" s="121" t="s">
        <v>21</v>
      </c>
      <c r="C27" s="42">
        <f t="shared" si="2"/>
        <v>0</v>
      </c>
      <c r="D27" s="124"/>
      <c r="E27" s="125"/>
      <c r="F27" s="125"/>
      <c r="G27" s="125"/>
      <c r="H27" s="125"/>
      <c r="I27" s="125"/>
      <c r="J27" s="125"/>
      <c r="K27" s="125"/>
      <c r="L27" s="125"/>
      <c r="M27" s="125"/>
      <c r="N27" s="125"/>
      <c r="O27" s="126"/>
      <c r="Q27" s="220" t="s">
        <v>87</v>
      </c>
      <c r="R27" s="221"/>
      <c r="S27" s="87">
        <f>(S23*S24*S25)-(S26-S25)</f>
        <v>0</v>
      </c>
      <c r="T27" s="37"/>
      <c r="U27" s="37"/>
      <c r="V27" s="37"/>
      <c r="W27" s="22"/>
      <c r="X27" s="22"/>
      <c r="Y27" s="22"/>
    </row>
    <row r="28" spans="1:28" ht="15.65" x14ac:dyDescent="0.25">
      <c r="B28" s="122" t="s">
        <v>20</v>
      </c>
      <c r="C28" s="42">
        <f t="shared" si="2"/>
        <v>0</v>
      </c>
      <c r="D28" s="23"/>
      <c r="E28" s="24"/>
      <c r="F28" s="24"/>
      <c r="G28" s="24"/>
      <c r="H28" s="24"/>
      <c r="I28" s="24"/>
      <c r="J28" s="24"/>
      <c r="K28" s="24"/>
      <c r="L28" s="24"/>
      <c r="M28" s="24"/>
      <c r="N28" s="24"/>
      <c r="O28" s="25"/>
      <c r="Q28" s="26"/>
      <c r="R28" s="22"/>
      <c r="S28" s="22"/>
      <c r="T28" s="22"/>
      <c r="U28" s="22"/>
      <c r="V28" s="22"/>
      <c r="W28" s="22"/>
      <c r="X28" s="22"/>
      <c r="Y28" s="22"/>
    </row>
    <row r="29" spans="1:28" ht="14.3" x14ac:dyDescent="0.25">
      <c r="B29" s="121" t="s">
        <v>22</v>
      </c>
      <c r="C29" s="42">
        <f>SUM(D29:O29)</f>
        <v>0</v>
      </c>
      <c r="D29" s="124"/>
      <c r="E29" s="125"/>
      <c r="F29" s="125"/>
      <c r="G29" s="125"/>
      <c r="H29" s="125"/>
      <c r="I29" s="125"/>
      <c r="J29" s="125"/>
      <c r="K29" s="125"/>
      <c r="L29" s="125"/>
      <c r="M29" s="125"/>
      <c r="N29" s="125"/>
      <c r="O29" s="126"/>
      <c r="Q29" s="222" t="s">
        <v>84</v>
      </c>
      <c r="R29" s="223"/>
      <c r="S29" s="224"/>
      <c r="T29" s="22"/>
      <c r="U29" s="22"/>
      <c r="V29" s="22"/>
      <c r="W29" s="22"/>
      <c r="X29" s="22"/>
      <c r="Y29" s="22"/>
    </row>
    <row r="30" spans="1:28" ht="14.3" x14ac:dyDescent="0.25">
      <c r="B30" s="122" t="s">
        <v>141</v>
      </c>
      <c r="C30" s="42">
        <f t="shared" ref="C30:C45" si="3">SUM(D30:O30)</f>
        <v>0</v>
      </c>
      <c r="D30" s="23"/>
      <c r="E30" s="24"/>
      <c r="F30" s="24"/>
      <c r="G30" s="24"/>
      <c r="H30" s="24"/>
      <c r="I30" s="24"/>
      <c r="J30" s="24"/>
      <c r="K30" s="24"/>
      <c r="L30" s="24"/>
      <c r="M30" s="24"/>
      <c r="N30" s="24"/>
      <c r="O30" s="25"/>
      <c r="Q30" s="218" t="s">
        <v>4</v>
      </c>
      <c r="R30" s="219"/>
      <c r="S30" s="159"/>
      <c r="T30" s="22"/>
      <c r="U30" s="22"/>
      <c r="V30" s="22"/>
      <c r="W30" s="22"/>
      <c r="X30" s="22"/>
      <c r="Y30" s="22"/>
    </row>
    <row r="31" spans="1:28" ht="14.3" x14ac:dyDescent="0.25">
      <c r="B31" s="121" t="s">
        <v>24</v>
      </c>
      <c r="C31" s="42">
        <f t="shared" si="3"/>
        <v>0</v>
      </c>
      <c r="D31" s="124"/>
      <c r="E31" s="125"/>
      <c r="F31" s="125"/>
      <c r="G31" s="125"/>
      <c r="H31" s="125"/>
      <c r="I31" s="125"/>
      <c r="J31" s="125"/>
      <c r="K31" s="125"/>
      <c r="L31" s="125"/>
      <c r="M31" s="125"/>
      <c r="N31" s="125"/>
      <c r="O31" s="126"/>
      <c r="Q31" s="225" t="s">
        <v>85</v>
      </c>
      <c r="R31" s="225"/>
      <c r="S31" s="160"/>
      <c r="T31" s="22"/>
      <c r="U31" s="22"/>
      <c r="V31" s="22"/>
      <c r="W31" s="22"/>
      <c r="X31" s="22"/>
      <c r="Y31" s="22"/>
    </row>
    <row r="32" spans="1:28" ht="14.3" x14ac:dyDescent="0.25">
      <c r="B32" s="122" t="s">
        <v>25</v>
      </c>
      <c r="C32" s="42">
        <f t="shared" si="3"/>
        <v>0</v>
      </c>
      <c r="D32" s="23"/>
      <c r="E32" s="24"/>
      <c r="F32" s="24"/>
      <c r="G32" s="24"/>
      <c r="H32" s="24"/>
      <c r="I32" s="24"/>
      <c r="J32" s="24"/>
      <c r="K32" s="24"/>
      <c r="L32" s="24"/>
      <c r="M32" s="24"/>
      <c r="N32" s="24"/>
      <c r="O32" s="25"/>
      <c r="Q32" s="226" t="s">
        <v>5</v>
      </c>
      <c r="R32" s="226"/>
      <c r="S32" s="161"/>
      <c r="T32" s="22"/>
      <c r="U32" s="22"/>
      <c r="V32" s="22"/>
      <c r="W32" s="22"/>
      <c r="X32" s="22"/>
      <c r="Y32" s="22"/>
    </row>
    <row r="33" spans="2:25" ht="14.3" x14ac:dyDescent="0.25">
      <c r="B33" s="121" t="s">
        <v>101</v>
      </c>
      <c r="C33" s="42">
        <f t="shared" si="3"/>
        <v>0</v>
      </c>
      <c r="D33" s="82"/>
      <c r="E33" s="83"/>
      <c r="F33" s="83"/>
      <c r="G33" s="83"/>
      <c r="H33" s="83"/>
      <c r="I33" s="83"/>
      <c r="J33" s="83"/>
      <c r="K33" s="83"/>
      <c r="L33" s="83"/>
      <c r="M33" s="83"/>
      <c r="N33" s="83"/>
      <c r="O33" s="84"/>
      <c r="Q33" s="225" t="s">
        <v>86</v>
      </c>
      <c r="R33" s="227"/>
      <c r="S33" s="160"/>
      <c r="T33" s="22"/>
      <c r="U33" s="22"/>
      <c r="V33" s="22"/>
      <c r="W33" s="22"/>
      <c r="X33" s="22"/>
      <c r="Y33" s="22"/>
    </row>
    <row r="34" spans="2:25" ht="14.3" x14ac:dyDescent="0.25">
      <c r="B34" s="122" t="s">
        <v>26</v>
      </c>
      <c r="C34" s="42">
        <f t="shared" si="3"/>
        <v>0</v>
      </c>
      <c r="D34" s="127"/>
      <c r="E34" s="128"/>
      <c r="F34" s="128"/>
      <c r="G34" s="128"/>
      <c r="H34" s="128"/>
      <c r="I34" s="128"/>
      <c r="J34" s="128"/>
      <c r="K34" s="128"/>
      <c r="L34" s="128"/>
      <c r="M34" s="128"/>
      <c r="N34" s="128"/>
      <c r="O34" s="129"/>
      <c r="Q34" s="228" t="s">
        <v>87</v>
      </c>
      <c r="R34" s="229"/>
      <c r="S34" s="87">
        <f>(S30*S31*S32)-(S33*S32)</f>
        <v>0</v>
      </c>
      <c r="T34" s="22"/>
      <c r="U34" s="22"/>
      <c r="V34" s="22"/>
      <c r="W34" s="22"/>
      <c r="X34" s="22"/>
      <c r="Y34" s="22"/>
    </row>
    <row r="35" spans="2:25" ht="14.95" thickBot="1" x14ac:dyDescent="0.3">
      <c r="B35" s="121" t="s">
        <v>27</v>
      </c>
      <c r="C35" s="42">
        <f t="shared" si="3"/>
        <v>0</v>
      </c>
      <c r="D35" s="124"/>
      <c r="E35" s="125"/>
      <c r="F35" s="125"/>
      <c r="G35" s="125"/>
      <c r="H35" s="125"/>
      <c r="I35" s="125"/>
      <c r="J35" s="125"/>
      <c r="K35" s="125"/>
      <c r="L35" s="125"/>
      <c r="M35" s="125"/>
      <c r="N35" s="125"/>
      <c r="O35" s="126"/>
      <c r="Q35" s="22"/>
      <c r="R35" s="22"/>
      <c r="S35" s="22"/>
      <c r="T35" s="22"/>
      <c r="U35" s="22"/>
      <c r="V35" s="22"/>
      <c r="W35" s="22"/>
      <c r="X35" s="22"/>
      <c r="Y35" s="22"/>
    </row>
    <row r="36" spans="2:25" ht="14.3" x14ac:dyDescent="0.25">
      <c r="B36" s="122" t="s">
        <v>28</v>
      </c>
      <c r="C36" s="42">
        <f t="shared" si="3"/>
        <v>0</v>
      </c>
      <c r="D36" s="23"/>
      <c r="E36" s="24"/>
      <c r="F36" s="24"/>
      <c r="G36" s="24"/>
      <c r="H36" s="24"/>
      <c r="I36" s="24"/>
      <c r="J36" s="24"/>
      <c r="K36" s="24"/>
      <c r="L36" s="24"/>
      <c r="M36" s="24"/>
      <c r="N36" s="24"/>
      <c r="O36" s="25"/>
      <c r="Q36" s="230" t="s">
        <v>91</v>
      </c>
      <c r="R36" s="231"/>
      <c r="S36" s="231"/>
      <c r="T36" s="231"/>
      <c r="U36" s="232"/>
      <c r="V36" s="22"/>
      <c r="W36" s="22"/>
      <c r="X36" s="22"/>
      <c r="Y36" s="22"/>
    </row>
    <row r="37" spans="2:25" ht="14.3" x14ac:dyDescent="0.25">
      <c r="B37" s="121" t="s">
        <v>29</v>
      </c>
      <c r="C37" s="42">
        <f t="shared" si="3"/>
        <v>0</v>
      </c>
      <c r="D37" s="124"/>
      <c r="E37" s="125"/>
      <c r="F37" s="125"/>
      <c r="G37" s="125"/>
      <c r="H37" s="125"/>
      <c r="I37" s="125"/>
      <c r="J37" s="125"/>
      <c r="K37" s="125"/>
      <c r="L37" s="125"/>
      <c r="M37" s="125"/>
      <c r="N37" s="125"/>
      <c r="O37" s="126"/>
      <c r="Q37" s="233"/>
      <c r="R37" s="234"/>
      <c r="S37" s="234"/>
      <c r="T37" s="234"/>
      <c r="U37" s="235"/>
      <c r="V37" s="22"/>
      <c r="W37" s="22"/>
      <c r="X37" s="22"/>
      <c r="Y37" s="22"/>
    </row>
    <row r="38" spans="2:25" ht="14.3" x14ac:dyDescent="0.25">
      <c r="B38" s="122" t="s">
        <v>30</v>
      </c>
      <c r="C38" s="42">
        <f t="shared" si="3"/>
        <v>0</v>
      </c>
      <c r="D38" s="23"/>
      <c r="E38" s="24"/>
      <c r="F38" s="24"/>
      <c r="G38" s="24"/>
      <c r="H38" s="24"/>
      <c r="I38" s="24"/>
      <c r="J38" s="24"/>
      <c r="K38" s="24"/>
      <c r="L38" s="24"/>
      <c r="M38" s="24"/>
      <c r="N38" s="24"/>
      <c r="O38" s="25"/>
      <c r="Q38" s="233"/>
      <c r="R38" s="234"/>
      <c r="S38" s="234"/>
      <c r="T38" s="234"/>
      <c r="U38" s="235"/>
      <c r="V38" s="22"/>
      <c r="W38" s="22"/>
      <c r="X38" s="22"/>
      <c r="Y38" s="22"/>
    </row>
    <row r="39" spans="2:25" ht="14.3" x14ac:dyDescent="0.25">
      <c r="B39" s="121" t="s">
        <v>31</v>
      </c>
      <c r="C39" s="42">
        <f t="shared" si="3"/>
        <v>0</v>
      </c>
      <c r="D39" s="124"/>
      <c r="E39" s="125"/>
      <c r="F39" s="125"/>
      <c r="G39" s="125"/>
      <c r="H39" s="125"/>
      <c r="I39" s="125"/>
      <c r="J39" s="125"/>
      <c r="K39" s="125"/>
      <c r="L39" s="125"/>
      <c r="M39" s="125"/>
      <c r="N39" s="125"/>
      <c r="O39" s="126"/>
      <c r="Q39" s="233"/>
      <c r="R39" s="234"/>
      <c r="S39" s="234"/>
      <c r="T39" s="234"/>
      <c r="U39" s="235"/>
      <c r="V39" s="22"/>
      <c r="W39" s="22"/>
      <c r="X39" s="22"/>
      <c r="Y39" s="22"/>
    </row>
    <row r="40" spans="2:25" ht="14.3" x14ac:dyDescent="0.25">
      <c r="B40" s="122" t="s">
        <v>32</v>
      </c>
      <c r="C40" s="42">
        <f t="shared" si="3"/>
        <v>0</v>
      </c>
      <c r="D40" s="23"/>
      <c r="E40" s="24"/>
      <c r="F40" s="24"/>
      <c r="G40" s="24"/>
      <c r="H40" s="24"/>
      <c r="I40" s="24"/>
      <c r="J40" s="24"/>
      <c r="K40" s="24"/>
      <c r="L40" s="24"/>
      <c r="M40" s="24"/>
      <c r="N40" s="24"/>
      <c r="O40" s="25"/>
      <c r="Q40" s="233"/>
      <c r="R40" s="234"/>
      <c r="S40" s="234"/>
      <c r="T40" s="234"/>
      <c r="U40" s="235"/>
      <c r="V40" s="22"/>
      <c r="W40" s="22"/>
      <c r="X40" s="22"/>
      <c r="Y40" s="22"/>
    </row>
    <row r="41" spans="2:25" ht="14.3" x14ac:dyDescent="0.25">
      <c r="B41" s="121" t="s">
        <v>99</v>
      </c>
      <c r="C41" s="42">
        <f t="shared" si="3"/>
        <v>0</v>
      </c>
      <c r="D41" s="83"/>
      <c r="E41" s="83"/>
      <c r="F41" s="83"/>
      <c r="G41" s="83"/>
      <c r="H41" s="83"/>
      <c r="I41" s="83"/>
      <c r="J41" s="83"/>
      <c r="K41" s="83"/>
      <c r="L41" s="83"/>
      <c r="M41" s="83"/>
      <c r="N41" s="83"/>
      <c r="O41" s="84"/>
      <c r="Q41" s="233"/>
      <c r="R41" s="234"/>
      <c r="S41" s="234"/>
      <c r="T41" s="234"/>
      <c r="U41" s="235"/>
      <c r="V41" s="22"/>
      <c r="W41" s="22"/>
      <c r="X41" s="22"/>
      <c r="Y41" s="22"/>
    </row>
    <row r="42" spans="2:25" ht="14.3" x14ac:dyDescent="0.25">
      <c r="B42" s="122" t="s">
        <v>33</v>
      </c>
      <c r="C42" s="42">
        <f t="shared" si="3"/>
        <v>0</v>
      </c>
      <c r="D42" s="24"/>
      <c r="E42" s="24"/>
      <c r="F42" s="24"/>
      <c r="G42" s="24"/>
      <c r="H42" s="24"/>
      <c r="I42" s="24"/>
      <c r="J42" s="24"/>
      <c r="K42" s="24"/>
      <c r="L42" s="24"/>
      <c r="M42" s="24"/>
      <c r="N42" s="24"/>
      <c r="O42" s="25"/>
      <c r="Q42" s="233"/>
      <c r="R42" s="234"/>
      <c r="S42" s="234"/>
      <c r="T42" s="234"/>
      <c r="U42" s="235"/>
      <c r="V42" s="22"/>
      <c r="W42" s="22"/>
      <c r="X42" s="22"/>
      <c r="Y42" s="22"/>
    </row>
    <row r="43" spans="2:25" ht="14.3" x14ac:dyDescent="0.25">
      <c r="B43" s="121" t="s">
        <v>100</v>
      </c>
      <c r="C43" s="42">
        <f t="shared" si="3"/>
        <v>0</v>
      </c>
      <c r="D43" s="83"/>
      <c r="E43" s="83"/>
      <c r="F43" s="83"/>
      <c r="G43" s="83"/>
      <c r="H43" s="83"/>
      <c r="I43" s="83"/>
      <c r="J43" s="83"/>
      <c r="K43" s="83"/>
      <c r="L43" s="83"/>
      <c r="M43" s="83"/>
      <c r="N43" s="83"/>
      <c r="O43" s="84"/>
      <c r="Q43" s="233"/>
      <c r="R43" s="234"/>
      <c r="S43" s="234"/>
      <c r="T43" s="234"/>
      <c r="U43" s="235"/>
      <c r="V43" s="22"/>
      <c r="W43" s="22"/>
      <c r="X43" s="22"/>
      <c r="Y43" s="22"/>
    </row>
    <row r="44" spans="2:25" ht="14.3" x14ac:dyDescent="0.25">
      <c r="B44" s="122" t="s">
        <v>33</v>
      </c>
      <c r="C44" s="48">
        <f t="shared" si="3"/>
        <v>0</v>
      </c>
      <c r="D44" s="24"/>
      <c r="E44" s="24"/>
      <c r="F44" s="24"/>
      <c r="G44" s="24"/>
      <c r="H44" s="24"/>
      <c r="I44" s="24"/>
      <c r="J44" s="24"/>
      <c r="K44" s="24"/>
      <c r="L44" s="24"/>
      <c r="M44" s="24"/>
      <c r="N44" s="24"/>
      <c r="O44" s="25"/>
      <c r="Q44" s="233"/>
      <c r="R44" s="234"/>
      <c r="S44" s="234"/>
      <c r="T44" s="234"/>
      <c r="U44" s="235"/>
      <c r="V44" s="22"/>
      <c r="W44" s="22"/>
      <c r="X44" s="22"/>
      <c r="Y44" s="22"/>
    </row>
    <row r="45" spans="2:25" ht="14.3" x14ac:dyDescent="0.25">
      <c r="B45" s="133" t="s">
        <v>35</v>
      </c>
      <c r="C45" s="42">
        <f t="shared" si="3"/>
        <v>0</v>
      </c>
      <c r="D45" s="134"/>
      <c r="E45" s="135"/>
      <c r="F45" s="135"/>
      <c r="G45" s="135"/>
      <c r="H45" s="135"/>
      <c r="I45" s="135"/>
      <c r="J45" s="135"/>
      <c r="K45" s="135"/>
      <c r="L45" s="135"/>
      <c r="M45" s="135"/>
      <c r="N45" s="135"/>
      <c r="O45" s="136"/>
      <c r="Q45" s="233"/>
      <c r="R45" s="234"/>
      <c r="S45" s="234"/>
      <c r="T45" s="234"/>
      <c r="U45" s="235"/>
      <c r="V45" s="22"/>
      <c r="W45" s="22"/>
      <c r="X45" s="22"/>
      <c r="Y45" s="22"/>
    </row>
    <row r="46" spans="2:25" ht="14.3" x14ac:dyDescent="0.25">
      <c r="B46" s="41" t="s">
        <v>123</v>
      </c>
      <c r="C46" s="60"/>
      <c r="D46" s="27"/>
      <c r="E46" s="27"/>
      <c r="F46" s="27"/>
      <c r="G46" s="27"/>
      <c r="H46" s="27"/>
      <c r="I46" s="27"/>
      <c r="J46" s="27"/>
      <c r="K46" s="27"/>
      <c r="L46" s="27"/>
      <c r="M46" s="27"/>
      <c r="N46" s="27"/>
      <c r="O46" s="28"/>
      <c r="Q46" s="233"/>
      <c r="R46" s="234"/>
      <c r="S46" s="234"/>
      <c r="T46" s="234"/>
      <c r="U46" s="235"/>
      <c r="V46" s="22"/>
      <c r="W46" s="22"/>
      <c r="X46" s="22"/>
      <c r="Y46" s="22"/>
    </row>
    <row r="47" spans="2:25" ht="14.3" x14ac:dyDescent="0.25">
      <c r="B47" s="122" t="s">
        <v>125</v>
      </c>
      <c r="C47" s="42">
        <f>SUM(D47:O47)</f>
        <v>0</v>
      </c>
      <c r="D47" s="127"/>
      <c r="E47" s="128"/>
      <c r="F47" s="128"/>
      <c r="G47" s="128"/>
      <c r="H47" s="128"/>
      <c r="I47" s="128"/>
      <c r="J47" s="128"/>
      <c r="K47" s="128"/>
      <c r="L47" s="128"/>
      <c r="M47" s="128"/>
      <c r="N47" s="128"/>
      <c r="O47" s="129"/>
      <c r="Q47" s="233"/>
      <c r="R47" s="234"/>
      <c r="S47" s="234"/>
      <c r="T47" s="234"/>
      <c r="U47" s="235"/>
      <c r="V47" s="22"/>
      <c r="W47" s="22"/>
      <c r="X47" s="22"/>
      <c r="Y47" s="22"/>
    </row>
    <row r="48" spans="2:25" ht="14.3" x14ac:dyDescent="0.25">
      <c r="B48" s="137" t="s">
        <v>126</v>
      </c>
      <c r="C48" s="42">
        <f t="shared" ref="C48:C50" si="4">SUM(D48:O48)</f>
        <v>0</v>
      </c>
      <c r="D48" s="138"/>
      <c r="E48" s="139"/>
      <c r="F48" s="139"/>
      <c r="G48" s="139"/>
      <c r="H48" s="139"/>
      <c r="I48" s="139"/>
      <c r="J48" s="139"/>
      <c r="K48" s="139"/>
      <c r="L48" s="139"/>
      <c r="M48" s="139"/>
      <c r="N48" s="139"/>
      <c r="O48" s="140"/>
      <c r="Q48" s="233"/>
      <c r="R48" s="234"/>
      <c r="S48" s="234"/>
      <c r="T48" s="234"/>
      <c r="U48" s="235"/>
      <c r="V48" s="22"/>
      <c r="W48" s="22"/>
      <c r="X48" s="22"/>
      <c r="Y48" s="22"/>
    </row>
    <row r="49" spans="2:25" ht="14.3" x14ac:dyDescent="0.25">
      <c r="B49" s="122" t="s">
        <v>127</v>
      </c>
      <c r="C49" s="42">
        <f t="shared" si="4"/>
        <v>0</v>
      </c>
      <c r="D49" s="127"/>
      <c r="E49" s="128"/>
      <c r="F49" s="128"/>
      <c r="G49" s="128"/>
      <c r="H49" s="128"/>
      <c r="I49" s="128"/>
      <c r="J49" s="128"/>
      <c r="K49" s="128"/>
      <c r="L49" s="128"/>
      <c r="M49" s="128"/>
      <c r="N49" s="128"/>
      <c r="O49" s="129"/>
      <c r="Q49" s="233"/>
      <c r="R49" s="234"/>
      <c r="S49" s="234"/>
      <c r="T49" s="234"/>
      <c r="U49" s="235"/>
      <c r="V49" s="22"/>
      <c r="W49" s="22"/>
      <c r="X49" s="22"/>
      <c r="Y49" s="22"/>
    </row>
    <row r="50" spans="2:25" ht="14.3" x14ac:dyDescent="0.25">
      <c r="B50" s="137" t="s">
        <v>128</v>
      </c>
      <c r="C50" s="42">
        <f t="shared" si="4"/>
        <v>0</v>
      </c>
      <c r="D50" s="139"/>
      <c r="E50" s="139"/>
      <c r="F50" s="139"/>
      <c r="G50" s="139"/>
      <c r="H50" s="139"/>
      <c r="I50" s="139"/>
      <c r="J50" s="139"/>
      <c r="K50" s="139"/>
      <c r="L50" s="139"/>
      <c r="M50" s="139"/>
      <c r="N50" s="139"/>
      <c r="O50" s="140"/>
      <c r="Q50" s="233"/>
      <c r="R50" s="234"/>
      <c r="S50" s="234"/>
      <c r="T50" s="234"/>
      <c r="U50" s="235"/>
      <c r="V50" s="22"/>
      <c r="W50" s="22"/>
      <c r="X50" s="22"/>
      <c r="Y50" s="22"/>
    </row>
    <row r="51" spans="2:25" ht="14.3" x14ac:dyDescent="0.25">
      <c r="B51" s="41" t="s">
        <v>129</v>
      </c>
      <c r="C51" s="213"/>
      <c r="D51" s="213"/>
      <c r="E51" s="213"/>
      <c r="F51" s="213"/>
      <c r="G51" s="213"/>
      <c r="H51" s="213"/>
      <c r="I51" s="213"/>
      <c r="J51" s="213"/>
      <c r="K51" s="213"/>
      <c r="L51" s="213"/>
      <c r="M51" s="213"/>
      <c r="N51" s="213"/>
      <c r="O51" s="214"/>
      <c r="Q51" s="233"/>
      <c r="R51" s="234"/>
      <c r="S51" s="234"/>
      <c r="T51" s="234"/>
      <c r="U51" s="235"/>
      <c r="V51" s="22"/>
      <c r="W51" s="22"/>
      <c r="X51" s="22"/>
      <c r="Y51" s="22"/>
    </row>
    <row r="52" spans="2:25" ht="14.3" x14ac:dyDescent="0.25">
      <c r="B52" s="122" t="s">
        <v>130</v>
      </c>
      <c r="C52" s="42">
        <f>SUM(D52:O52)</f>
        <v>0</v>
      </c>
      <c r="D52" s="142"/>
      <c r="E52" s="142"/>
      <c r="F52" s="142"/>
      <c r="G52" s="142"/>
      <c r="H52" s="142"/>
      <c r="I52" s="142"/>
      <c r="J52" s="142"/>
      <c r="K52" s="142"/>
      <c r="L52" s="142"/>
      <c r="M52" s="142"/>
      <c r="N52" s="142"/>
      <c r="O52" s="143"/>
      <c r="Q52" s="233"/>
      <c r="R52" s="234"/>
      <c r="S52" s="234"/>
      <c r="T52" s="234"/>
      <c r="U52" s="235"/>
      <c r="V52" s="22"/>
      <c r="W52" s="22"/>
      <c r="X52" s="22"/>
      <c r="Y52" s="22"/>
    </row>
    <row r="53" spans="2:25" ht="14.95" thickBot="1" x14ac:dyDescent="0.3">
      <c r="B53" s="141" t="s">
        <v>131</v>
      </c>
      <c r="C53" s="48">
        <f>SUM(D53:O53)</f>
        <v>0</v>
      </c>
      <c r="D53" s="144"/>
      <c r="E53" s="145"/>
      <c r="F53" s="145"/>
      <c r="G53" s="145"/>
      <c r="H53" s="145"/>
      <c r="I53" s="145"/>
      <c r="J53" s="145"/>
      <c r="K53" s="145"/>
      <c r="L53" s="145"/>
      <c r="M53" s="145"/>
      <c r="N53" s="145"/>
      <c r="O53" s="146"/>
      <c r="Q53" s="236"/>
      <c r="R53" s="237"/>
      <c r="S53" s="237"/>
      <c r="T53" s="237"/>
      <c r="U53" s="238"/>
      <c r="V53" s="22"/>
      <c r="W53" s="22"/>
      <c r="X53" s="22"/>
      <c r="Y53" s="22"/>
    </row>
    <row r="54" spans="2:25" ht="14.95" thickBot="1" x14ac:dyDescent="0.3">
      <c r="B54" s="39" t="s">
        <v>124</v>
      </c>
      <c r="C54" s="69">
        <f>SUM(D54:O54)</f>
        <v>0</v>
      </c>
      <c r="D54" s="73">
        <f t="shared" ref="D54:O54" si="5">SUM(D23:D53)</f>
        <v>0</v>
      </c>
      <c r="E54" s="74">
        <f t="shared" si="5"/>
        <v>0</v>
      </c>
      <c r="F54" s="74">
        <f t="shared" si="5"/>
        <v>0</v>
      </c>
      <c r="G54" s="74">
        <f t="shared" si="5"/>
        <v>0</v>
      </c>
      <c r="H54" s="74">
        <f t="shared" si="5"/>
        <v>0</v>
      </c>
      <c r="I54" s="74">
        <f t="shared" si="5"/>
        <v>0</v>
      </c>
      <c r="J54" s="74">
        <f t="shared" si="5"/>
        <v>0</v>
      </c>
      <c r="K54" s="74">
        <f t="shared" si="5"/>
        <v>0</v>
      </c>
      <c r="L54" s="74">
        <f t="shared" si="5"/>
        <v>0</v>
      </c>
      <c r="M54" s="74">
        <f t="shared" si="5"/>
        <v>0</v>
      </c>
      <c r="N54" s="74">
        <f t="shared" si="5"/>
        <v>0</v>
      </c>
      <c r="O54" s="75">
        <f t="shared" si="5"/>
        <v>0</v>
      </c>
      <c r="Q54" s="22"/>
      <c r="R54" s="22"/>
      <c r="S54" s="22"/>
      <c r="T54" s="22"/>
      <c r="U54" s="22"/>
      <c r="V54" s="22"/>
      <c r="W54" s="22"/>
      <c r="X54" s="22"/>
      <c r="Y54" s="22"/>
    </row>
    <row r="55" spans="2:25" s="37" customFormat="1" ht="14.95" thickBot="1" x14ac:dyDescent="0.3">
      <c r="B55" s="61"/>
      <c r="C55" s="62"/>
      <c r="D55" s="59"/>
      <c r="E55" s="59"/>
      <c r="F55" s="59"/>
      <c r="G55" s="59"/>
      <c r="H55" s="59"/>
      <c r="I55" s="59"/>
      <c r="J55" s="59"/>
      <c r="K55" s="59"/>
      <c r="L55" s="59"/>
      <c r="M55" s="59"/>
      <c r="N55" s="59"/>
      <c r="O55" s="59"/>
    </row>
    <row r="56" spans="2:25" ht="21.75" thickBot="1" x14ac:dyDescent="0.4">
      <c r="B56" s="64" t="s">
        <v>93</v>
      </c>
      <c r="C56" s="65">
        <f>$C$19-$C$54</f>
        <v>0</v>
      </c>
      <c r="D56" s="63"/>
      <c r="E56" s="63"/>
      <c r="F56" s="63"/>
      <c r="G56" s="63"/>
      <c r="H56" s="63"/>
      <c r="I56" s="63"/>
      <c r="J56" s="63"/>
      <c r="K56" s="63"/>
      <c r="L56" s="63"/>
      <c r="M56" s="63"/>
      <c r="N56" s="63"/>
      <c r="O56" s="63"/>
      <c r="Q56" s="22"/>
      <c r="R56" s="22"/>
      <c r="S56" s="22"/>
      <c r="T56" s="22"/>
      <c r="U56" s="22"/>
      <c r="V56" s="22"/>
      <c r="W56" s="22"/>
      <c r="X56" s="22"/>
      <c r="Y56" s="22"/>
    </row>
    <row r="57" spans="2:25" ht="17.350000000000001" customHeight="1" thickBot="1" x14ac:dyDescent="0.3">
      <c r="B57" s="262"/>
      <c r="C57" s="262"/>
      <c r="D57" s="262"/>
      <c r="E57" s="262"/>
      <c r="F57" s="262"/>
      <c r="G57" s="262"/>
      <c r="H57" s="262"/>
      <c r="I57" s="262"/>
      <c r="J57" s="262"/>
      <c r="K57" s="262"/>
      <c r="L57" s="262"/>
      <c r="M57" s="262"/>
      <c r="N57" s="262"/>
      <c r="O57" s="262"/>
      <c r="Q57" s="22"/>
      <c r="R57" s="22"/>
      <c r="S57" s="22"/>
      <c r="T57" s="22"/>
      <c r="U57" s="22"/>
      <c r="V57" s="22"/>
      <c r="W57" s="22"/>
      <c r="X57" s="22"/>
      <c r="Y57" s="22"/>
    </row>
    <row r="58" spans="2:25" ht="14.95" thickBot="1" x14ac:dyDescent="0.25">
      <c r="B58" s="250" t="s">
        <v>89</v>
      </c>
      <c r="C58" s="251"/>
      <c r="D58" s="251"/>
      <c r="E58" s="251"/>
      <c r="F58" s="251"/>
      <c r="G58" s="251"/>
      <c r="H58" s="251"/>
      <c r="I58" s="251"/>
      <c r="J58" s="251"/>
      <c r="K58" s="251"/>
      <c r="L58" s="251"/>
      <c r="M58" s="251"/>
      <c r="N58" s="251"/>
      <c r="O58" s="252"/>
      <c r="Q58" s="22"/>
      <c r="R58" s="22"/>
      <c r="S58" s="22"/>
      <c r="T58" s="22"/>
      <c r="U58" s="22"/>
      <c r="V58" s="22"/>
      <c r="W58" s="22"/>
      <c r="X58" s="22"/>
      <c r="Y58" s="22"/>
    </row>
    <row r="59" spans="2:25" ht="14.3" x14ac:dyDescent="0.25">
      <c r="B59" s="72"/>
      <c r="C59" s="77" t="s">
        <v>71</v>
      </c>
      <c r="D59" s="78" t="s">
        <v>72</v>
      </c>
      <c r="E59" s="79" t="s">
        <v>73</v>
      </c>
      <c r="F59" s="79" t="s">
        <v>74</v>
      </c>
      <c r="G59" s="79" t="s">
        <v>75</v>
      </c>
      <c r="H59" s="79" t="s">
        <v>76</v>
      </c>
      <c r="I59" s="79" t="s">
        <v>77</v>
      </c>
      <c r="J59" s="79" t="s">
        <v>78</v>
      </c>
      <c r="K59" s="79" t="s">
        <v>79</v>
      </c>
      <c r="L59" s="79" t="s">
        <v>80</v>
      </c>
      <c r="M59" s="79" t="s">
        <v>81</v>
      </c>
      <c r="N59" s="79" t="s">
        <v>82</v>
      </c>
      <c r="O59" s="80" t="s">
        <v>83</v>
      </c>
      <c r="Q59" s="22"/>
      <c r="R59" s="22"/>
      <c r="S59" s="22"/>
      <c r="T59" s="22"/>
      <c r="U59" s="22"/>
      <c r="V59" s="22"/>
      <c r="W59" s="22"/>
      <c r="X59" s="22"/>
      <c r="Y59" s="22"/>
    </row>
    <row r="60" spans="2:25" ht="14.3" x14ac:dyDescent="0.25">
      <c r="B60" s="41" t="s">
        <v>132</v>
      </c>
      <c r="C60" s="66">
        <f>SUM(D60:O60)</f>
        <v>0</v>
      </c>
      <c r="D60" s="68">
        <f t="shared" ref="D60:O60" si="6">D19-D54</f>
        <v>0</v>
      </c>
      <c r="E60" s="66">
        <f t="shared" si="6"/>
        <v>0</v>
      </c>
      <c r="F60" s="66">
        <f t="shared" si="6"/>
        <v>0</v>
      </c>
      <c r="G60" s="66">
        <f t="shared" si="6"/>
        <v>0</v>
      </c>
      <c r="H60" s="66">
        <f t="shared" si="6"/>
        <v>0</v>
      </c>
      <c r="I60" s="66">
        <f t="shared" si="6"/>
        <v>0</v>
      </c>
      <c r="J60" s="66">
        <f t="shared" si="6"/>
        <v>0</v>
      </c>
      <c r="K60" s="66">
        <f t="shared" si="6"/>
        <v>0</v>
      </c>
      <c r="L60" s="66">
        <f t="shared" si="6"/>
        <v>0</v>
      </c>
      <c r="M60" s="66">
        <f t="shared" si="6"/>
        <v>0</v>
      </c>
      <c r="N60" s="66">
        <f t="shared" si="6"/>
        <v>0</v>
      </c>
      <c r="O60" s="71">
        <f t="shared" si="6"/>
        <v>0</v>
      </c>
      <c r="Q60" s="22"/>
      <c r="R60" s="22"/>
      <c r="S60" s="22"/>
      <c r="T60" s="22"/>
      <c r="U60" s="22"/>
      <c r="V60" s="22"/>
      <c r="W60" s="22"/>
      <c r="X60" s="22"/>
      <c r="Y60" s="22"/>
    </row>
    <row r="61" spans="2:25" x14ac:dyDescent="0.2">
      <c r="B61" s="147" t="s">
        <v>133</v>
      </c>
      <c r="C61" s="70">
        <f>SUM(D61:O61)</f>
        <v>0</v>
      </c>
      <c r="D61" s="152"/>
      <c r="E61" s="142"/>
      <c r="F61" s="142"/>
      <c r="G61" s="142"/>
      <c r="H61" s="142"/>
      <c r="I61" s="142"/>
      <c r="J61" s="142"/>
      <c r="K61" s="142"/>
      <c r="L61" s="142"/>
      <c r="M61" s="142"/>
      <c r="N61" s="142"/>
      <c r="O61" s="143"/>
      <c r="Q61" s="22"/>
      <c r="R61" s="22"/>
      <c r="S61" s="22"/>
      <c r="T61" s="22"/>
      <c r="U61" s="22"/>
      <c r="V61" s="22"/>
      <c r="W61" s="22"/>
      <c r="X61" s="22"/>
      <c r="Y61" s="22"/>
    </row>
    <row r="62" spans="2:25" x14ac:dyDescent="0.2">
      <c r="B62" s="148" t="s">
        <v>134</v>
      </c>
      <c r="C62" s="70">
        <f t="shared" ref="C62:C66" si="7">SUM(D62:O62)</f>
        <v>0</v>
      </c>
      <c r="D62" s="153"/>
      <c r="E62" s="154"/>
      <c r="F62" s="154"/>
      <c r="G62" s="154"/>
      <c r="H62" s="154"/>
      <c r="I62" s="154"/>
      <c r="J62" s="154"/>
      <c r="K62" s="154"/>
      <c r="L62" s="154"/>
      <c r="M62" s="154"/>
      <c r="N62" s="154"/>
      <c r="O62" s="155"/>
      <c r="Q62" s="22"/>
      <c r="R62" s="22"/>
      <c r="S62" s="22"/>
      <c r="T62" s="22"/>
      <c r="U62" s="22"/>
      <c r="V62" s="22"/>
      <c r="W62" s="22"/>
      <c r="X62" s="22"/>
      <c r="Y62" s="22"/>
    </row>
    <row r="63" spans="2:25" ht="14.3" x14ac:dyDescent="0.25">
      <c r="B63" s="149" t="s">
        <v>135</v>
      </c>
      <c r="C63" s="70">
        <f t="shared" si="7"/>
        <v>0</v>
      </c>
      <c r="D63" s="152"/>
      <c r="E63" s="142"/>
      <c r="F63" s="142"/>
      <c r="G63" s="142"/>
      <c r="H63" s="142"/>
      <c r="I63" s="142"/>
      <c r="J63" s="142"/>
      <c r="K63" s="142"/>
      <c r="L63" s="142"/>
      <c r="M63" s="142"/>
      <c r="N63" s="142"/>
      <c r="O63" s="143"/>
      <c r="Q63" s="22"/>
      <c r="R63" s="22"/>
      <c r="S63" s="22"/>
      <c r="T63" s="22"/>
      <c r="U63" s="22"/>
      <c r="V63" s="22"/>
      <c r="W63" s="22"/>
      <c r="X63" s="22"/>
      <c r="Y63" s="22"/>
    </row>
    <row r="64" spans="2:25" ht="14.3" x14ac:dyDescent="0.25">
      <c r="B64" s="150" t="s">
        <v>140</v>
      </c>
      <c r="C64" s="70">
        <f t="shared" si="7"/>
        <v>0</v>
      </c>
      <c r="D64" s="153"/>
      <c r="E64" s="154"/>
      <c r="F64" s="154"/>
      <c r="G64" s="154"/>
      <c r="H64" s="154"/>
      <c r="I64" s="154"/>
      <c r="J64" s="154"/>
      <c r="K64" s="154"/>
      <c r="L64" s="154"/>
      <c r="M64" s="154"/>
      <c r="N64" s="154"/>
      <c r="O64" s="155"/>
      <c r="Q64" s="22"/>
      <c r="R64" s="22"/>
      <c r="S64" s="22"/>
      <c r="T64" s="22"/>
      <c r="U64" s="22"/>
      <c r="V64" s="22"/>
      <c r="W64" s="22"/>
      <c r="X64" s="22"/>
      <c r="Y64" s="22"/>
    </row>
    <row r="65" spans="2:25" x14ac:dyDescent="0.2">
      <c r="B65" s="147" t="s">
        <v>136</v>
      </c>
      <c r="C65" s="70">
        <f t="shared" si="7"/>
        <v>0</v>
      </c>
      <c r="D65" s="152"/>
      <c r="E65" s="142"/>
      <c r="F65" s="142"/>
      <c r="G65" s="142"/>
      <c r="H65" s="142"/>
      <c r="I65" s="142"/>
      <c r="J65" s="142"/>
      <c r="K65" s="142"/>
      <c r="L65" s="142"/>
      <c r="M65" s="142"/>
      <c r="N65" s="142"/>
      <c r="O65" s="143"/>
      <c r="Q65" s="22"/>
      <c r="R65" s="22"/>
      <c r="S65" s="22"/>
      <c r="T65" s="22"/>
      <c r="U65" s="22"/>
      <c r="V65" s="22"/>
      <c r="W65" s="22"/>
      <c r="X65" s="22"/>
      <c r="Y65" s="22"/>
    </row>
    <row r="66" spans="2:25" x14ac:dyDescent="0.2">
      <c r="B66" s="148" t="s">
        <v>137</v>
      </c>
      <c r="C66" s="70">
        <f t="shared" si="7"/>
        <v>0</v>
      </c>
      <c r="D66" s="153"/>
      <c r="E66" s="154"/>
      <c r="F66" s="154"/>
      <c r="G66" s="154"/>
      <c r="H66" s="154"/>
      <c r="I66" s="154"/>
      <c r="J66" s="154"/>
      <c r="K66" s="154"/>
      <c r="L66" s="154"/>
      <c r="M66" s="154"/>
      <c r="N66" s="154"/>
      <c r="O66" s="155"/>
      <c r="Q66" s="22"/>
      <c r="R66" s="22"/>
      <c r="S66" s="22"/>
      <c r="T66" s="22"/>
      <c r="U66" s="22"/>
      <c r="V66" s="22"/>
      <c r="W66" s="22"/>
      <c r="X66" s="22"/>
      <c r="Y66" s="22"/>
    </row>
    <row r="67" spans="2:25" ht="14.3" x14ac:dyDescent="0.25">
      <c r="B67" s="149" t="s">
        <v>90</v>
      </c>
      <c r="C67" s="70">
        <v>0</v>
      </c>
      <c r="D67" s="127"/>
      <c r="E67" s="128"/>
      <c r="F67" s="128"/>
      <c r="G67" s="128"/>
      <c r="H67" s="128"/>
      <c r="I67" s="128"/>
      <c r="J67" s="128"/>
      <c r="K67" s="128"/>
      <c r="L67" s="128"/>
      <c r="M67" s="128"/>
      <c r="N67" s="128"/>
      <c r="O67" s="129"/>
      <c r="Q67" s="22"/>
      <c r="R67" s="22"/>
      <c r="S67" s="22"/>
      <c r="T67" s="22"/>
      <c r="U67" s="22"/>
      <c r="V67" s="22"/>
      <c r="W67" s="22"/>
      <c r="X67" s="22"/>
      <c r="Y67" s="22"/>
    </row>
    <row r="68" spans="2:25" x14ac:dyDescent="0.2">
      <c r="B68" s="148" t="s">
        <v>138</v>
      </c>
      <c r="C68" s="76">
        <v>0</v>
      </c>
      <c r="D68" s="138"/>
      <c r="E68" s="139"/>
      <c r="F68" s="139"/>
      <c r="G68" s="139"/>
      <c r="H68" s="139"/>
      <c r="I68" s="139"/>
      <c r="J68" s="139"/>
      <c r="K68" s="139"/>
      <c r="L68" s="139"/>
      <c r="M68" s="139"/>
      <c r="N68" s="139"/>
      <c r="O68" s="140"/>
      <c r="Q68" s="22"/>
      <c r="R68" s="22"/>
      <c r="S68" s="22"/>
      <c r="T68" s="22"/>
      <c r="U68" s="22"/>
      <c r="V68" s="22"/>
      <c r="W68" s="22"/>
      <c r="X68" s="22"/>
      <c r="Y68" s="22"/>
    </row>
    <row r="69" spans="2:25" ht="14.3" thickBot="1" x14ac:dyDescent="0.25">
      <c r="B69" s="151" t="s">
        <v>139</v>
      </c>
      <c r="C69" s="81">
        <v>0</v>
      </c>
      <c r="D69" s="156"/>
      <c r="E69" s="157"/>
      <c r="F69" s="157"/>
      <c r="G69" s="157"/>
      <c r="H69" s="157"/>
      <c r="I69" s="157"/>
      <c r="J69" s="157"/>
      <c r="K69" s="157"/>
      <c r="L69" s="157"/>
      <c r="M69" s="157"/>
      <c r="N69" s="157"/>
      <c r="O69" s="158"/>
      <c r="Q69" s="22"/>
      <c r="R69" s="22"/>
      <c r="S69" s="22"/>
      <c r="T69" s="22"/>
      <c r="U69" s="22"/>
      <c r="V69" s="22"/>
      <c r="W69" s="22"/>
      <c r="X69" s="22"/>
      <c r="Y69" s="22"/>
    </row>
    <row r="70" spans="2:25" s="22" customFormat="1" ht="49.6" customHeight="1" x14ac:dyDescent="0.2">
      <c r="B70" s="253"/>
      <c r="C70" s="253"/>
      <c r="D70" s="253"/>
      <c r="E70" s="253"/>
      <c r="F70" s="253"/>
      <c r="G70" s="253"/>
      <c r="H70" s="253"/>
      <c r="I70" s="253"/>
      <c r="J70" s="253"/>
      <c r="K70" s="253"/>
      <c r="L70" s="253"/>
      <c r="M70" s="253"/>
      <c r="N70" s="253"/>
      <c r="O70" s="253"/>
    </row>
    <row r="71" spans="2:25" s="22" customFormat="1" x14ac:dyDescent="0.2">
      <c r="B71" s="253"/>
      <c r="C71" s="253"/>
      <c r="D71" s="253"/>
      <c r="E71" s="253"/>
      <c r="F71" s="253"/>
      <c r="G71" s="253"/>
      <c r="H71" s="253"/>
      <c r="I71" s="253"/>
      <c r="J71" s="253"/>
      <c r="K71" s="253"/>
      <c r="L71" s="253"/>
      <c r="M71" s="253"/>
      <c r="N71" s="253"/>
      <c r="O71" s="253"/>
    </row>
    <row r="72" spans="2:25" s="22" customFormat="1" x14ac:dyDescent="0.2">
      <c r="B72" s="254"/>
      <c r="C72" s="254"/>
      <c r="D72" s="254"/>
      <c r="E72" s="254"/>
      <c r="F72" s="254"/>
      <c r="G72" s="254"/>
      <c r="H72" s="254"/>
      <c r="I72" s="254"/>
      <c r="J72" s="254"/>
      <c r="K72" s="254"/>
      <c r="L72" s="254"/>
      <c r="M72" s="254"/>
      <c r="N72" s="254"/>
      <c r="O72" s="254"/>
    </row>
    <row r="73" spans="2:25" s="22" customFormat="1" x14ac:dyDescent="0.2">
      <c r="B73" s="255"/>
      <c r="C73" s="255"/>
      <c r="D73" s="255"/>
      <c r="E73" s="255"/>
      <c r="F73" s="255"/>
      <c r="G73" s="255"/>
      <c r="H73" s="255"/>
      <c r="I73" s="255"/>
      <c r="J73" s="255"/>
      <c r="K73" s="255"/>
      <c r="L73" s="255"/>
      <c r="M73" s="255"/>
      <c r="N73" s="255"/>
      <c r="O73" s="255"/>
    </row>
    <row r="74" spans="2:25" s="22" customFormat="1" x14ac:dyDescent="0.2"/>
    <row r="75" spans="2:25" s="22" customFormat="1" x14ac:dyDescent="0.2"/>
    <row r="76" spans="2:25" s="22" customFormat="1" x14ac:dyDescent="0.2"/>
    <row r="77" spans="2:25" s="22" customFormat="1" x14ac:dyDescent="0.2"/>
    <row r="78" spans="2:25" s="22" customFormat="1" x14ac:dyDescent="0.2"/>
    <row r="79" spans="2:25" s="22" customFormat="1" x14ac:dyDescent="0.2"/>
    <row r="80" spans="2:25" s="22" customFormat="1" x14ac:dyDescent="0.2"/>
    <row r="81" spans="5:7" s="22" customFormat="1" x14ac:dyDescent="0.2"/>
    <row r="82" spans="5:7" s="22" customFormat="1" x14ac:dyDescent="0.2"/>
    <row r="83" spans="5:7" s="22" customFormat="1" x14ac:dyDescent="0.2"/>
    <row r="84" spans="5:7" s="22" customFormat="1" x14ac:dyDescent="0.2"/>
    <row r="85" spans="5:7" s="22" customFormat="1" ht="14.3" x14ac:dyDescent="0.25">
      <c r="E85" s="216"/>
      <c r="F85" s="216"/>
      <c r="G85" s="216"/>
    </row>
    <row r="86" spans="5:7" s="22" customFormat="1" x14ac:dyDescent="0.2">
      <c r="E86" s="208"/>
      <c r="F86" s="208"/>
      <c r="G86" s="90"/>
    </row>
    <row r="87" spans="5:7" s="22" customFormat="1" x14ac:dyDescent="0.2">
      <c r="E87" s="209"/>
      <c r="F87" s="209"/>
      <c r="G87" s="37"/>
    </row>
    <row r="88" spans="5:7" s="22" customFormat="1" x14ac:dyDescent="0.2">
      <c r="E88" s="208"/>
      <c r="F88" s="208"/>
      <c r="G88" s="91"/>
    </row>
    <row r="89" spans="5:7" s="22" customFormat="1" x14ac:dyDescent="0.2">
      <c r="E89" s="209"/>
      <c r="F89" s="209"/>
      <c r="G89" s="37"/>
    </row>
    <row r="90" spans="5:7" s="22" customFormat="1" x14ac:dyDescent="0.2">
      <c r="E90" s="208"/>
      <c r="F90" s="208"/>
      <c r="G90" s="91"/>
    </row>
    <row r="91" spans="5:7" s="22" customFormat="1" x14ac:dyDescent="0.2">
      <c r="E91" s="21"/>
      <c r="F91" s="37"/>
      <c r="G91" s="37"/>
    </row>
    <row r="92" spans="5:7" s="22" customFormat="1" ht="14.3" x14ac:dyDescent="0.25">
      <c r="E92" s="216"/>
      <c r="F92" s="216"/>
      <c r="G92" s="216"/>
    </row>
    <row r="93" spans="5:7" s="22" customFormat="1" x14ac:dyDescent="0.2">
      <c r="E93" s="208"/>
      <c r="F93" s="208"/>
      <c r="G93" s="92"/>
    </row>
    <row r="94" spans="5:7" s="22" customFormat="1" x14ac:dyDescent="0.2">
      <c r="E94" s="209"/>
      <c r="F94" s="209"/>
      <c r="G94" s="37"/>
    </row>
    <row r="95" spans="5:7" s="22" customFormat="1" x14ac:dyDescent="0.2">
      <c r="E95" s="208"/>
      <c r="F95" s="208"/>
      <c r="G95" s="91"/>
    </row>
    <row r="96" spans="5:7" s="22" customFormat="1" x14ac:dyDescent="0.2">
      <c r="E96" s="210"/>
      <c r="F96" s="210"/>
      <c r="G96" s="37"/>
    </row>
    <row r="97" spans="5:7" s="22" customFormat="1" x14ac:dyDescent="0.2">
      <c r="E97" s="215"/>
      <c r="F97" s="215"/>
      <c r="G97" s="38"/>
    </row>
    <row r="98" spans="5:7" s="22" customFormat="1" ht="15.65" x14ac:dyDescent="0.25">
      <c r="E98" s="26"/>
      <c r="F98" s="37"/>
      <c r="G98" s="37"/>
    </row>
    <row r="99" spans="5:7" s="22" customFormat="1" ht="14.3" x14ac:dyDescent="0.25">
      <c r="E99" s="216"/>
      <c r="F99" s="216"/>
      <c r="G99" s="216"/>
    </row>
    <row r="100" spans="5:7" s="22" customFormat="1" x14ac:dyDescent="0.2">
      <c r="E100" s="208"/>
      <c r="F100" s="208"/>
      <c r="G100" s="93"/>
    </row>
    <row r="101" spans="5:7" s="22" customFormat="1" x14ac:dyDescent="0.2">
      <c r="E101" s="209"/>
      <c r="F101" s="209"/>
      <c r="G101" s="37"/>
    </row>
    <row r="102" spans="5:7" s="22" customFormat="1" x14ac:dyDescent="0.2">
      <c r="E102" s="208"/>
      <c r="F102" s="208"/>
      <c r="G102" s="91"/>
    </row>
    <row r="103" spans="5:7" s="22" customFormat="1" x14ac:dyDescent="0.2">
      <c r="E103" s="210"/>
      <c r="F103" s="210"/>
      <c r="G103" s="94"/>
    </row>
    <row r="104" spans="5:7" s="22" customFormat="1" x14ac:dyDescent="0.2"/>
    <row r="105" spans="5:7" s="22" customFormat="1" x14ac:dyDescent="0.2"/>
    <row r="106" spans="5:7" s="22" customFormat="1" x14ac:dyDescent="0.2"/>
    <row r="107" spans="5:7" s="22" customFormat="1" x14ac:dyDescent="0.2"/>
    <row r="108" spans="5:7" s="22" customFormat="1" x14ac:dyDescent="0.2"/>
    <row r="109" spans="5:7" s="22" customFormat="1" x14ac:dyDescent="0.2"/>
    <row r="110" spans="5:7" s="22" customFormat="1" x14ac:dyDescent="0.2"/>
    <row r="111" spans="5:7" s="22" customFormat="1" x14ac:dyDescent="0.2"/>
  </sheetData>
  <sheetProtection algorithmName="SHA-512" hashValue="idcrC7K84vwSpA7WNPmTX3JkwGKj4L45jxY6mfvtwoEOo9aW8aSPqbqO05jR70A8HbKy2k+wegi4lJXP6kuW0g==" saltValue="WPx7Nv7RofWDsrjGmpLH2A==" spinCount="100000" sheet="1" objects="1" scenarios="1"/>
  <mergeCells count="50">
    <mergeCell ref="Q19:R19"/>
    <mergeCell ref="Q20:R20"/>
    <mergeCell ref="B58:O58"/>
    <mergeCell ref="B70:O71"/>
    <mergeCell ref="B72:O73"/>
    <mergeCell ref="Q22:S22"/>
    <mergeCell ref="Q23:R23"/>
    <mergeCell ref="Q24:R24"/>
    <mergeCell ref="Q25:R25"/>
    <mergeCell ref="Q26:R26"/>
    <mergeCell ref="B57:O57"/>
    <mergeCell ref="Q14:R14"/>
    <mergeCell ref="C2:D2"/>
    <mergeCell ref="C3:D3"/>
    <mergeCell ref="F2:O2"/>
    <mergeCell ref="B1:O1"/>
    <mergeCell ref="B5:O5"/>
    <mergeCell ref="Q12:S12"/>
    <mergeCell ref="E85:G85"/>
    <mergeCell ref="E86:F86"/>
    <mergeCell ref="E87:F87"/>
    <mergeCell ref="Q15:S15"/>
    <mergeCell ref="Q16:R16"/>
    <mergeCell ref="Q27:R27"/>
    <mergeCell ref="Q29:S29"/>
    <mergeCell ref="Q30:R30"/>
    <mergeCell ref="Q31:R31"/>
    <mergeCell ref="Q32:R32"/>
    <mergeCell ref="Q33:R33"/>
    <mergeCell ref="Q34:R34"/>
    <mergeCell ref="Q36:U53"/>
    <mergeCell ref="B21:O21"/>
    <mergeCell ref="Q17:R17"/>
    <mergeCell ref="Q18:R18"/>
    <mergeCell ref="E100:F100"/>
    <mergeCell ref="E101:F101"/>
    <mergeCell ref="E102:F102"/>
    <mergeCell ref="E103:F103"/>
    <mergeCell ref="D16:O16"/>
    <mergeCell ref="C51:O51"/>
    <mergeCell ref="E94:F94"/>
    <mergeCell ref="E95:F95"/>
    <mergeCell ref="E96:F96"/>
    <mergeCell ref="E97:F97"/>
    <mergeCell ref="E99:G99"/>
    <mergeCell ref="E88:F88"/>
    <mergeCell ref="E89:F89"/>
    <mergeCell ref="E90:F90"/>
    <mergeCell ref="E92:G92"/>
    <mergeCell ref="E93:F93"/>
  </mergeCells>
  <pageMargins left="0.7" right="0.7" top="0.75" bottom="0.75" header="0.3" footer="0.3"/>
  <pageSetup scale="3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Annual Cash Flow</vt:lpstr>
      <vt:lpstr>12 Month Budget (Optional)</vt:lpstr>
      <vt:lpstr>'Annual Cash Flow'!Print_Area</vt:lpstr>
    </vt:vector>
  </TitlesOfParts>
  <Company>FCI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McDaniel</dc:creator>
  <cp:lastModifiedBy>Aimee Shasteen</cp:lastModifiedBy>
  <cp:lastPrinted>2019-10-28T22:04:18Z</cp:lastPrinted>
  <dcterms:created xsi:type="dcterms:W3CDTF">2019-10-03T17:33:59Z</dcterms:created>
  <dcterms:modified xsi:type="dcterms:W3CDTF">2020-11-29T18:53:38Z</dcterms:modified>
</cp:coreProperties>
</file>