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hpiego.sharepoint.com/sites/Momentum2A2/MNH/Shared Documents/Activity 2.3_Continuum of Care/Labor Care Guide/LCG LRP/Global LRP/06.Evaluation of training and participants/"/>
    </mc:Choice>
  </mc:AlternateContent>
  <xr:revisionPtr revIDLastSave="6" documentId="8_{75FEC70A-C63E-4FD2-A6C0-9C8B1A400CB2}" xr6:coauthVersionLast="47" xr6:coauthVersionMax="47" xr10:uidLastSave="{168A8ED6-6308-490A-B785-FD273BB0C5FA}"/>
  <bookViews>
    <workbookView xWindow="11910" yWindow="840" windowWidth="16785" windowHeight="13620" firstSheet="3" activeTab="4" xr2:uid="{872A481A-99E0-44CA-AE48-C5F33287DA0E}"/>
  </bookViews>
  <sheets>
    <sheet name="Participant characteristics" sheetId="2" r:id="rId1"/>
    <sheet name=" Post-module assessment" sheetId="9" r:id="rId2"/>
    <sheet name="Confidence assessment" sheetId="4" r:id="rId3"/>
    <sheet name="Champion course evaluation" sheetId="3" r:id="rId4"/>
    <sheet name="Trainer course evaluation" sheetId="14" r:id="rId5"/>
    <sheet name="PPC orientation evaluation" sheetId="12" r:id="rId6"/>
    <sheet name=" Post-module assessment (2)" sheetId="11" r:id="rId7"/>
    <sheet name="Sheet7" sheetId="7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M16" i="14" l="1"/>
  <c r="AL16" i="14"/>
  <c r="AK16" i="14"/>
  <c r="AJ16" i="14"/>
  <c r="AI16" i="14"/>
  <c r="AM15" i="14"/>
  <c r="AL15" i="14"/>
  <c r="AK15" i="14"/>
  <c r="AJ15" i="14"/>
  <c r="AI15" i="14"/>
  <c r="AM14" i="14"/>
  <c r="AL14" i="14"/>
  <c r="AK14" i="14"/>
  <c r="AJ14" i="14"/>
  <c r="AI14" i="14"/>
  <c r="AM13" i="14"/>
  <c r="AL13" i="14"/>
  <c r="AK13" i="14"/>
  <c r="AJ13" i="14"/>
  <c r="AI13" i="14"/>
  <c r="AM12" i="14"/>
  <c r="AL12" i="14"/>
  <c r="AK12" i="14"/>
  <c r="AJ12" i="14"/>
  <c r="AI12" i="14"/>
  <c r="AM11" i="14"/>
  <c r="AL11" i="14"/>
  <c r="AK11" i="14"/>
  <c r="AJ11" i="14"/>
  <c r="AI11" i="14"/>
  <c r="AM10" i="14"/>
  <c r="AL10" i="14"/>
  <c r="AK10" i="14"/>
  <c r="AJ10" i="14"/>
  <c r="AI10" i="14"/>
  <c r="AM9" i="14"/>
  <c r="AL9" i="14"/>
  <c r="AK9" i="14"/>
  <c r="AJ9" i="14"/>
  <c r="AI9" i="14"/>
  <c r="AM8" i="14"/>
  <c r="AL8" i="14"/>
  <c r="AK8" i="14"/>
  <c r="AJ8" i="14"/>
  <c r="AI8" i="14"/>
  <c r="AM7" i="14"/>
  <c r="AL7" i="14"/>
  <c r="AK7" i="14"/>
  <c r="AJ7" i="14"/>
  <c r="AI7" i="14"/>
  <c r="AM6" i="14"/>
  <c r="AL6" i="14"/>
  <c r="AK6" i="14"/>
  <c r="AJ6" i="14"/>
  <c r="AI6" i="14"/>
  <c r="AM5" i="14"/>
  <c r="AL5" i="14"/>
  <c r="AK5" i="14"/>
  <c r="AJ5" i="14"/>
  <c r="AI5" i="14"/>
  <c r="AM4" i="14"/>
  <c r="AL4" i="14"/>
  <c r="AK4" i="14"/>
  <c r="AJ4" i="14"/>
  <c r="AI4" i="14"/>
  <c r="AM3" i="14"/>
  <c r="AL3" i="14"/>
  <c r="AK3" i="14"/>
  <c r="AJ3" i="14"/>
  <c r="AI3" i="14"/>
  <c r="AM17" i="3" l="1"/>
  <c r="AL17" i="3"/>
  <c r="AK17" i="3"/>
  <c r="AJ17" i="3"/>
  <c r="AI17" i="3"/>
  <c r="AM16" i="3"/>
  <c r="AL16" i="3"/>
  <c r="AK16" i="3"/>
  <c r="AJ16" i="3"/>
  <c r="AI16" i="3"/>
  <c r="AM15" i="3"/>
  <c r="AL15" i="3"/>
  <c r="AK15" i="3"/>
  <c r="AJ15" i="3"/>
  <c r="AI15" i="3"/>
  <c r="AM14" i="3"/>
  <c r="AL14" i="3"/>
  <c r="AK14" i="3"/>
  <c r="AJ14" i="3"/>
  <c r="AI14" i="3"/>
  <c r="AM13" i="3"/>
  <c r="AL13" i="3"/>
  <c r="AK13" i="3"/>
  <c r="AJ13" i="3"/>
  <c r="AI13" i="3"/>
  <c r="AM12" i="3"/>
  <c r="AL12" i="3"/>
  <c r="AK12" i="3"/>
  <c r="AJ12" i="3"/>
  <c r="AI12" i="3"/>
  <c r="AM11" i="3"/>
  <c r="AL11" i="3"/>
  <c r="AK11" i="3"/>
  <c r="AJ11" i="3"/>
  <c r="AI11" i="3"/>
  <c r="AM10" i="3"/>
  <c r="AL10" i="3"/>
  <c r="AK10" i="3"/>
  <c r="AJ10" i="3"/>
  <c r="AI10" i="3"/>
  <c r="AM9" i="3"/>
  <c r="AL9" i="3"/>
  <c r="AK9" i="3"/>
  <c r="AJ9" i="3"/>
  <c r="AI9" i="3"/>
  <c r="AM8" i="3"/>
  <c r="AL8" i="3"/>
  <c r="AK8" i="3"/>
  <c r="AJ8" i="3"/>
  <c r="AI8" i="3"/>
  <c r="AM7" i="3"/>
  <c r="AL7" i="3"/>
  <c r="AK7" i="3"/>
  <c r="AJ7" i="3"/>
  <c r="AI7" i="3"/>
  <c r="AM6" i="3"/>
  <c r="AL6" i="3"/>
  <c r="AK6" i="3"/>
  <c r="AJ6" i="3"/>
  <c r="AI6" i="3"/>
  <c r="AM5" i="3"/>
  <c r="AL5" i="3"/>
  <c r="AK5" i="3"/>
  <c r="AJ5" i="3"/>
  <c r="AI5" i="3"/>
  <c r="AM4" i="3"/>
  <c r="AL4" i="3"/>
  <c r="AK4" i="3"/>
  <c r="AJ4" i="3"/>
  <c r="AI4" i="3"/>
  <c r="AM17" i="12"/>
  <c r="AL17" i="12"/>
  <c r="AK17" i="12"/>
  <c r="AJ17" i="12"/>
  <c r="AI17" i="12"/>
  <c r="AM16" i="12"/>
  <c r="AL16" i="12"/>
  <c r="AK16" i="12"/>
  <c r="AJ16" i="12"/>
  <c r="AI16" i="12"/>
  <c r="AM15" i="12"/>
  <c r="AL15" i="12"/>
  <c r="AK15" i="12"/>
  <c r="AJ15" i="12"/>
  <c r="AI15" i="12"/>
  <c r="AM14" i="12"/>
  <c r="AL14" i="12"/>
  <c r="AK14" i="12"/>
  <c r="AJ14" i="12"/>
  <c r="AI14" i="12"/>
  <c r="AM13" i="12"/>
  <c r="AL13" i="12"/>
  <c r="AK13" i="12"/>
  <c r="AJ13" i="12"/>
  <c r="AI13" i="12"/>
  <c r="AM12" i="12"/>
  <c r="AL12" i="12"/>
  <c r="AK12" i="12"/>
  <c r="AJ12" i="12"/>
  <c r="AI12" i="12"/>
  <c r="AM11" i="12"/>
  <c r="AL11" i="12"/>
  <c r="AK11" i="12"/>
  <c r="AJ11" i="12"/>
  <c r="AI11" i="12"/>
  <c r="AM10" i="12"/>
  <c r="AL10" i="12"/>
  <c r="AK10" i="12"/>
  <c r="AJ10" i="12"/>
  <c r="AI10" i="12"/>
  <c r="AM9" i="12"/>
  <c r="AL9" i="12"/>
  <c r="AK9" i="12"/>
  <c r="AJ9" i="12"/>
  <c r="AI9" i="12"/>
  <c r="AM8" i="12"/>
  <c r="AL8" i="12"/>
  <c r="AK8" i="12"/>
  <c r="AJ8" i="12"/>
  <c r="AI8" i="12"/>
  <c r="AM7" i="12"/>
  <c r="AL7" i="12"/>
  <c r="AK7" i="12"/>
  <c r="AJ7" i="12"/>
  <c r="AI7" i="12"/>
  <c r="AM6" i="12"/>
  <c r="AL6" i="12"/>
  <c r="AK6" i="12"/>
  <c r="AJ6" i="12"/>
  <c r="AI6" i="12"/>
  <c r="AM5" i="12"/>
  <c r="AL5" i="12"/>
  <c r="AK5" i="12"/>
  <c r="AJ5" i="12"/>
  <c r="AI5" i="12"/>
  <c r="AM4" i="12"/>
  <c r="AL4" i="12"/>
  <c r="AK4" i="12"/>
  <c r="AJ4" i="12"/>
  <c r="AI4" i="12"/>
  <c r="AG29" i="11"/>
  <c r="AF29" i="11"/>
  <c r="AE29" i="11"/>
  <c r="AD29" i="11"/>
  <c r="AC29" i="11"/>
  <c r="AB29" i="11"/>
  <c r="AA29" i="11"/>
  <c r="Z29" i="11"/>
  <c r="Y29" i="11"/>
  <c r="X29" i="11"/>
  <c r="W29" i="11"/>
  <c r="V29" i="11"/>
  <c r="U29" i="11"/>
  <c r="T29" i="11"/>
  <c r="S29" i="11"/>
  <c r="R29" i="11"/>
  <c r="Q29" i="11"/>
  <c r="P29" i="11"/>
  <c r="O29" i="11"/>
  <c r="N29" i="11"/>
  <c r="M29" i="11"/>
  <c r="L29" i="11"/>
  <c r="K29" i="11"/>
  <c r="J29" i="11"/>
  <c r="I29" i="11"/>
  <c r="H29" i="11"/>
  <c r="G29" i="11"/>
  <c r="F29" i="11"/>
  <c r="E29" i="11"/>
  <c r="D29" i="11"/>
  <c r="C29" i="11"/>
  <c r="B29" i="11"/>
  <c r="AG25" i="11"/>
  <c r="AF25" i="11"/>
  <c r="AE25" i="11"/>
  <c r="AD25" i="11"/>
  <c r="AC25" i="11"/>
  <c r="AB25" i="11"/>
  <c r="AA25" i="11"/>
  <c r="Z25" i="11"/>
  <c r="Y25" i="11"/>
  <c r="X25" i="11"/>
  <c r="W25" i="11"/>
  <c r="V25" i="11"/>
  <c r="U25" i="11"/>
  <c r="T25" i="11"/>
  <c r="S25" i="11"/>
  <c r="R25" i="11"/>
  <c r="Q25" i="11"/>
  <c r="P25" i="11"/>
  <c r="O25" i="11"/>
  <c r="N25" i="11"/>
  <c r="M25" i="11"/>
  <c r="L25" i="11"/>
  <c r="K25" i="11"/>
  <c r="J25" i="11"/>
  <c r="I25" i="11"/>
  <c r="H25" i="11"/>
  <c r="G25" i="11"/>
  <c r="F25" i="11"/>
  <c r="E25" i="11"/>
  <c r="D25" i="11"/>
  <c r="C25" i="11"/>
  <c r="B25" i="11"/>
  <c r="AG19" i="11"/>
  <c r="AF19" i="11"/>
  <c r="AE19" i="11"/>
  <c r="AD19" i="11"/>
  <c r="AC19" i="11"/>
  <c r="AB19" i="11"/>
  <c r="AA19" i="11"/>
  <c r="Z19" i="11"/>
  <c r="Y19" i="11"/>
  <c r="X19" i="11"/>
  <c r="W19" i="11"/>
  <c r="V19" i="11"/>
  <c r="U19" i="11"/>
  <c r="T19" i="11"/>
  <c r="S19" i="11"/>
  <c r="R19" i="11"/>
  <c r="Q19" i="11"/>
  <c r="P19" i="11"/>
  <c r="O19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B19" i="11"/>
  <c r="AG15" i="11"/>
  <c r="AF15" i="11"/>
  <c r="AE15" i="11"/>
  <c r="AD15" i="11"/>
  <c r="AC15" i="11"/>
  <c r="AB15" i="11"/>
  <c r="AA15" i="11"/>
  <c r="Z15" i="11"/>
  <c r="Y15" i="11"/>
  <c r="X15" i="11"/>
  <c r="W15" i="11"/>
  <c r="V15" i="11"/>
  <c r="U15" i="11"/>
  <c r="T15" i="11"/>
  <c r="S15" i="11"/>
  <c r="R15" i="11"/>
  <c r="Q15" i="11"/>
  <c r="P15" i="11"/>
  <c r="O15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B15" i="11"/>
  <c r="AG8" i="11"/>
  <c r="AF8" i="11"/>
  <c r="AE8" i="11"/>
  <c r="AD8" i="11"/>
  <c r="AC8" i="11"/>
  <c r="AB8" i="11"/>
  <c r="AA8" i="11"/>
  <c r="Z8" i="11"/>
  <c r="Y8" i="11"/>
  <c r="X8" i="11"/>
  <c r="W8" i="11"/>
  <c r="V8" i="11"/>
  <c r="U8" i="11"/>
  <c r="T8" i="11"/>
  <c r="S8" i="11"/>
  <c r="R8" i="11"/>
  <c r="Q8" i="11"/>
  <c r="P8" i="11"/>
  <c r="O8" i="11"/>
  <c r="N8" i="11"/>
  <c r="M8" i="11"/>
  <c r="L8" i="11"/>
  <c r="K8" i="11"/>
  <c r="J8" i="11"/>
  <c r="I8" i="11"/>
  <c r="H8" i="11"/>
  <c r="G8" i="11"/>
  <c r="F8" i="11"/>
  <c r="E8" i="11"/>
  <c r="D8" i="11"/>
  <c r="C8" i="11"/>
  <c r="B8" i="11"/>
  <c r="AG3" i="11"/>
  <c r="AF3" i="11"/>
  <c r="AE3" i="11"/>
  <c r="AD3" i="11"/>
  <c r="AC3" i="11"/>
  <c r="AB3" i="11"/>
  <c r="AA3" i="11"/>
  <c r="Z3" i="11"/>
  <c r="Y3" i="11"/>
  <c r="X3" i="11"/>
  <c r="W3" i="11"/>
  <c r="V3" i="11"/>
  <c r="U3" i="11"/>
  <c r="T3" i="11"/>
  <c r="S3" i="11"/>
  <c r="R3" i="11"/>
  <c r="Q3" i="11"/>
  <c r="P3" i="11"/>
  <c r="O3" i="11"/>
  <c r="N3" i="11"/>
  <c r="M3" i="11"/>
  <c r="L3" i="11"/>
  <c r="K3" i="11"/>
  <c r="J3" i="11"/>
  <c r="I3" i="11"/>
  <c r="H3" i="11"/>
  <c r="G3" i="11"/>
  <c r="F3" i="11"/>
  <c r="E3" i="11"/>
  <c r="D3" i="11"/>
  <c r="C3" i="11"/>
  <c r="B3" i="11"/>
  <c r="V33" i="11" l="1"/>
  <c r="V34" i="11" s="1"/>
  <c r="B33" i="11"/>
  <c r="B34" i="11" s="1"/>
  <c r="C33" i="11"/>
  <c r="C34" i="11" s="1"/>
  <c r="D33" i="11"/>
  <c r="D34" i="11" s="1"/>
  <c r="E33" i="11"/>
  <c r="E34" i="11" s="1"/>
  <c r="F33" i="11"/>
  <c r="F34" i="11" s="1"/>
  <c r="G33" i="11"/>
  <c r="G34" i="11" s="1"/>
  <c r="H33" i="11"/>
  <c r="H34" i="11" s="1"/>
  <c r="I33" i="11"/>
  <c r="I34" i="11" s="1"/>
  <c r="J33" i="11"/>
  <c r="J34" i="11" s="1"/>
  <c r="K33" i="11"/>
  <c r="K34" i="11" s="1"/>
  <c r="L33" i="11"/>
  <c r="L34" i="11" s="1"/>
  <c r="M33" i="11"/>
  <c r="M34" i="11" s="1"/>
  <c r="N33" i="11"/>
  <c r="N34" i="11" s="1"/>
  <c r="O33" i="11"/>
  <c r="O34" i="11" s="1"/>
  <c r="P33" i="11"/>
  <c r="P34" i="11" s="1"/>
  <c r="Q33" i="11"/>
  <c r="Q34" i="11" s="1"/>
  <c r="R33" i="11"/>
  <c r="R34" i="11" s="1"/>
  <c r="S33" i="11"/>
  <c r="S34" i="11" s="1"/>
  <c r="T33" i="11"/>
  <c r="T34" i="11" s="1"/>
  <c r="U33" i="11"/>
  <c r="U34" i="11" s="1"/>
  <c r="W33" i="11"/>
  <c r="W34" i="11" s="1"/>
  <c r="X33" i="11"/>
  <c r="X34" i="11" s="1"/>
  <c r="Y33" i="11"/>
  <c r="Y34" i="11" s="1"/>
  <c r="Z33" i="11"/>
  <c r="Z34" i="11" s="1"/>
  <c r="AA33" i="11"/>
  <c r="AA34" i="11" s="1"/>
  <c r="AB33" i="11"/>
  <c r="AB34" i="11" s="1"/>
  <c r="AC33" i="11"/>
  <c r="AC34" i="11" s="1"/>
  <c r="AD33" i="11"/>
  <c r="AD34" i="11" s="1"/>
  <c r="AE33" i="11"/>
  <c r="AE34" i="11" s="1"/>
  <c r="AF33" i="11"/>
  <c r="AF34" i="11" s="1"/>
  <c r="AG33" i="11"/>
  <c r="AG34" i="11" s="1"/>
  <c r="AN11" i="4"/>
  <c r="AM11" i="4"/>
  <c r="AL11" i="4"/>
  <c r="AK11" i="4"/>
  <c r="AJ11" i="4"/>
  <c r="AN10" i="4"/>
  <c r="AM10" i="4"/>
  <c r="AL10" i="4"/>
  <c r="AK10" i="4"/>
  <c r="AJ10" i="4"/>
  <c r="AN9" i="4"/>
  <c r="AM9" i="4"/>
  <c r="AL9" i="4"/>
  <c r="AK9" i="4"/>
  <c r="AJ9" i="4"/>
  <c r="AN8" i="4"/>
  <c r="AM8" i="4"/>
  <c r="AL8" i="4"/>
  <c r="AK8" i="4"/>
  <c r="AJ8" i="4"/>
  <c r="AN7" i="4"/>
  <c r="AM7" i="4"/>
  <c r="AL7" i="4"/>
  <c r="AK7" i="4"/>
  <c r="AJ7" i="4"/>
  <c r="AN6" i="4"/>
  <c r="AM6" i="4"/>
  <c r="AL6" i="4"/>
  <c r="AK6" i="4"/>
  <c r="AJ6" i="4"/>
  <c r="AN5" i="4"/>
  <c r="AM5" i="4"/>
  <c r="AL5" i="4"/>
  <c r="AK5" i="4"/>
  <c r="AJ5" i="4"/>
  <c r="AD29" i="9" l="1"/>
  <c r="AE29" i="9"/>
  <c r="AF29" i="9"/>
  <c r="AG29" i="9"/>
  <c r="AD25" i="9"/>
  <c r="AE25" i="9"/>
  <c r="AF25" i="9"/>
  <c r="AG25" i="9"/>
  <c r="AD19" i="9"/>
  <c r="AE19" i="9"/>
  <c r="AF19" i="9"/>
  <c r="AG19" i="9"/>
  <c r="AD15" i="9"/>
  <c r="AE15" i="9"/>
  <c r="AF15" i="9"/>
  <c r="AG15" i="9"/>
  <c r="AD8" i="9"/>
  <c r="AE8" i="9"/>
  <c r="AF8" i="9"/>
  <c r="AG8" i="9"/>
  <c r="AD3" i="9"/>
  <c r="AD33" i="9" s="1"/>
  <c r="AD34" i="9" s="1"/>
  <c r="AE3" i="9"/>
  <c r="AE33" i="9" s="1"/>
  <c r="AE34" i="9" s="1"/>
  <c r="AF3" i="9"/>
  <c r="AF33" i="9" s="1"/>
  <c r="AF34" i="9" s="1"/>
  <c r="AG3" i="9"/>
  <c r="AG33" i="9" s="1"/>
  <c r="AG34" i="9" s="1"/>
  <c r="K3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AC3" i="9"/>
  <c r="AB3" i="9"/>
  <c r="AA3" i="9"/>
  <c r="Z3" i="9"/>
  <c r="Y3" i="9"/>
  <c r="X3" i="9"/>
  <c r="W3" i="9"/>
  <c r="V3" i="9"/>
  <c r="U3" i="9"/>
  <c r="T3" i="9"/>
  <c r="S3" i="9"/>
  <c r="R3" i="9"/>
  <c r="Q3" i="9"/>
  <c r="P3" i="9"/>
  <c r="O3" i="9"/>
  <c r="N3" i="9"/>
  <c r="M3" i="9"/>
  <c r="L3" i="9"/>
  <c r="J3" i="9"/>
  <c r="I3" i="9"/>
  <c r="H3" i="9"/>
  <c r="G3" i="9"/>
  <c r="F3" i="9"/>
  <c r="E3" i="9"/>
  <c r="D3" i="9"/>
  <c r="C3" i="9"/>
  <c r="B29" i="9"/>
  <c r="B25" i="9"/>
  <c r="B19" i="9"/>
  <c r="B15" i="9"/>
  <c r="B8" i="9"/>
  <c r="B3" i="9"/>
  <c r="E33" i="9" l="1"/>
  <c r="E34" i="9" s="1"/>
  <c r="M33" i="9"/>
  <c r="M34" i="9" s="1"/>
  <c r="U33" i="9"/>
  <c r="U34" i="9" s="1"/>
  <c r="AC33" i="9"/>
  <c r="AC34" i="9" s="1"/>
  <c r="F33" i="9"/>
  <c r="F34" i="9" s="1"/>
  <c r="V33" i="9"/>
  <c r="V34" i="9" s="1"/>
  <c r="G33" i="9"/>
  <c r="G34" i="9" s="1"/>
  <c r="O33" i="9"/>
  <c r="O34" i="9" s="1"/>
  <c r="W33" i="9"/>
  <c r="W34" i="9" s="1"/>
  <c r="N33" i="9"/>
  <c r="N34" i="9" s="1"/>
  <c r="C33" i="9"/>
  <c r="C34" i="9" s="1"/>
  <c r="K33" i="9"/>
  <c r="K34" i="9" s="1"/>
  <c r="S33" i="9"/>
  <c r="S34" i="9" s="1"/>
  <c r="AA33" i="9"/>
  <c r="AA34" i="9" s="1"/>
  <c r="H33" i="9"/>
  <c r="H34" i="9" s="1"/>
  <c r="P33" i="9"/>
  <c r="P34" i="9" s="1"/>
  <c r="X33" i="9"/>
  <c r="X34" i="9" s="1"/>
  <c r="L33" i="9"/>
  <c r="L34" i="9" s="1"/>
  <c r="Q33" i="9"/>
  <c r="Q34" i="9" s="1"/>
  <c r="J33" i="9"/>
  <c r="J34" i="9" s="1"/>
  <c r="R33" i="9"/>
  <c r="R34" i="9" s="1"/>
  <c r="Z33" i="9"/>
  <c r="Z34" i="9" s="1"/>
  <c r="D33" i="9"/>
  <c r="D34" i="9" s="1"/>
  <c r="T33" i="9"/>
  <c r="T34" i="9" s="1"/>
  <c r="AB33" i="9"/>
  <c r="AB34" i="9" s="1"/>
  <c r="Y33" i="9"/>
  <c r="Y34" i="9" s="1"/>
  <c r="I33" i="9"/>
  <c r="I34" i="9" s="1"/>
  <c r="B33" i="9"/>
  <c r="B34" i="9" s="1"/>
</calcChain>
</file>

<file path=xl/sharedStrings.xml><?xml version="1.0" encoding="utf-8"?>
<sst xmlns="http://schemas.openxmlformats.org/spreadsheetml/2006/main" count="247" uniqueCount="170">
  <si>
    <t>Facility:</t>
  </si>
  <si>
    <t>Participant ID</t>
  </si>
  <si>
    <t>Participant Name</t>
  </si>
  <si>
    <t>Current qualification</t>
  </si>
  <si>
    <t>Years of experience monitoring women in labour</t>
  </si>
  <si>
    <r>
      <t>Last time</t>
    </r>
    <r>
      <rPr>
        <sz val="11"/>
        <color theme="1"/>
        <rFont val="Calibri"/>
        <family val="2"/>
        <scheme val="minor"/>
      </rPr>
      <t xml:space="preserve"> personally monitored a woman in labour</t>
    </r>
  </si>
  <si>
    <r>
      <t>Last time</t>
    </r>
    <r>
      <rPr>
        <sz val="11"/>
        <color theme="1"/>
        <rFont val="Calibri"/>
        <family val="2"/>
        <scheme val="minor"/>
      </rPr>
      <t xml:space="preserve"> personally </t>
    </r>
    <r>
      <rPr>
        <b/>
        <i/>
        <sz val="11"/>
        <color theme="1"/>
        <rFont val="Calibri"/>
        <family val="2"/>
        <scheme val="minor"/>
      </rPr>
      <t>correctly identified</t>
    </r>
    <r>
      <rPr>
        <sz val="11"/>
        <color theme="1"/>
        <rFont val="Calibri"/>
        <family val="2"/>
        <scheme val="minor"/>
      </rPr>
      <t xml:space="preserve"> abnormal findings when monitoring fetal well-being while monitoring labour</t>
    </r>
  </si>
  <si>
    <t>What was the fetal abnormality</t>
  </si>
  <si>
    <r>
      <t>L</t>
    </r>
    <r>
      <rPr>
        <b/>
        <sz val="11"/>
        <color theme="1"/>
        <rFont val="Calibri"/>
        <family val="2"/>
        <scheme val="minor"/>
      </rPr>
      <t>ast time</t>
    </r>
    <r>
      <rPr>
        <sz val="11"/>
        <color theme="1"/>
        <rFont val="Calibri"/>
        <family val="2"/>
        <scheme val="minor"/>
      </rPr>
      <t xml:space="preserve"> personally </t>
    </r>
    <r>
      <rPr>
        <b/>
        <i/>
        <sz val="11"/>
        <color theme="1"/>
        <rFont val="Calibri"/>
        <family val="2"/>
        <scheme val="minor"/>
      </rPr>
      <t>correctly identified</t>
    </r>
    <r>
      <rPr>
        <sz val="11"/>
        <color theme="1"/>
        <rFont val="Calibri"/>
        <family val="2"/>
        <scheme val="minor"/>
      </rPr>
      <t xml:space="preserve"> abnormal findings when monitoring well-being of the woman while monitoring labour</t>
    </r>
  </si>
  <si>
    <t>What were the abnormal findings?</t>
  </si>
  <si>
    <r>
      <t>Last time</t>
    </r>
    <r>
      <rPr>
        <sz val="11"/>
        <color theme="1"/>
        <rFont val="Calibri"/>
        <family val="2"/>
        <scheme val="minor"/>
      </rPr>
      <t xml:space="preserve"> personally </t>
    </r>
    <r>
      <rPr>
        <b/>
        <i/>
        <sz val="11"/>
        <color theme="1"/>
        <rFont val="Calibri"/>
        <family val="2"/>
        <scheme val="minor"/>
      </rPr>
      <t>correctly identified</t>
    </r>
    <r>
      <rPr>
        <sz val="11"/>
        <color theme="1"/>
        <rFont val="Calibri"/>
        <family val="2"/>
        <scheme val="minor"/>
      </rPr>
      <t xml:space="preserve"> abnormal labour progress while monitoring labour</t>
    </r>
  </si>
  <si>
    <r>
      <rPr>
        <b/>
        <sz val="11"/>
        <color theme="1"/>
        <rFont val="Calibri"/>
        <family val="2"/>
        <scheme val="minor"/>
      </rPr>
      <t>Pre-Service education:</t>
    </r>
    <r>
      <rPr>
        <sz val="11"/>
        <color theme="1"/>
        <rFont val="Calibri"/>
        <family val="2"/>
        <scheme val="minor"/>
      </rPr>
      <t xml:space="preserve"> During your pre-service education, were you trained to:</t>
    </r>
  </si>
  <si>
    <t>Monitor women in labour?</t>
  </si>
  <si>
    <t>Use a labour monitoring tool?</t>
  </si>
  <si>
    <t>Identify obstructed labor and cephalopelvic disproportion that require a cesarean birth?</t>
  </si>
  <si>
    <t>Identify malpositions/malpresentations?</t>
  </si>
  <si>
    <t>Identify caput in labour?</t>
  </si>
  <si>
    <t>Identify moulding in labour?</t>
  </si>
  <si>
    <t>In-service Training: In the last 5 years, have you had in-service training on:</t>
  </si>
  <si>
    <t>Using a labour monitoring tool?</t>
  </si>
  <si>
    <t>Emergency obstetric and newborn care?</t>
  </si>
  <si>
    <t>Assessing women with signs of prolonged labour?</t>
  </si>
  <si>
    <t>Section 1 (10 possible)</t>
  </si>
  <si>
    <t>Section 2 (24 possible)</t>
  </si>
  <si>
    <t xml:space="preserve">     Companion (6)</t>
  </si>
  <si>
    <t xml:space="preserve">     Pain relief (6)</t>
  </si>
  <si>
    <t xml:space="preserve">     Oral fluids (6)</t>
  </si>
  <si>
    <t xml:space="preserve">     Posture (6)</t>
  </si>
  <si>
    <t>Section 3 (29)</t>
  </si>
  <si>
    <t xml:space="preserve">     Baseline FHR (10)</t>
  </si>
  <si>
    <t xml:space="preserve">     FHR deceleration  (10)</t>
  </si>
  <si>
    <t xml:space="preserve">     Amniotic fluid (3)</t>
  </si>
  <si>
    <t xml:space="preserve">     Fetal position (2)</t>
  </si>
  <si>
    <t xml:space="preserve">     Caput (2)</t>
  </si>
  <si>
    <t xml:space="preserve">     Moulding (2)</t>
  </si>
  <si>
    <t>Section 4 (6 possible)</t>
  </si>
  <si>
    <t xml:space="preserve">     VS (2)</t>
  </si>
  <si>
    <t xml:space="preserve">     Proteinuria/Acetonuria (2)</t>
  </si>
  <si>
    <t xml:space="preserve">     Urine volume (2)</t>
  </si>
  <si>
    <t>Section 5 (26)</t>
  </si>
  <si>
    <t xml:space="preserve">     Contractions/10 min (10)</t>
  </si>
  <si>
    <t xml:space="preserve">     Duration (10)</t>
  </si>
  <si>
    <t xml:space="preserve">     Cervix (2)</t>
  </si>
  <si>
    <t xml:space="preserve">     Descent (3)</t>
  </si>
  <si>
    <t xml:space="preserve">     Pushing (1)</t>
  </si>
  <si>
    <t>Section 6 (18)</t>
  </si>
  <si>
    <t xml:space="preserve">     Oxytocin (6)</t>
  </si>
  <si>
    <t xml:space="preserve">     Medicine (6)</t>
  </si>
  <si>
    <t xml:space="preserve">     IV fluids (6)</t>
  </si>
  <si>
    <t>Section 7 (18)</t>
  </si>
  <si>
    <t xml:space="preserve">     Assessment (6)</t>
  </si>
  <si>
    <t xml:space="preserve">     Plan (6)</t>
  </si>
  <si>
    <t xml:space="preserve">     Initials (6)</t>
  </si>
  <si>
    <t>Total</t>
  </si>
  <si>
    <t>Percentage</t>
  </si>
  <si>
    <t xml:space="preserve">Key: 1 = Strongly disagree, 2 = Disagree, 3 = Neutral, 4 = Agree,  5 = Strongly agree </t>
  </si>
  <si>
    <t>TOTALS</t>
  </si>
  <si>
    <t>This course is relevant to my current work</t>
  </si>
  <si>
    <t>There was a good balance of lecture and interactivity in this course</t>
  </si>
  <si>
    <t>The course provided the knowledge I need to understand and complete the WHO LCG</t>
  </si>
  <si>
    <t>The course provided enough opportunities to practice completing and analyzing the WHO LCG to give me confidence to use the WHO LCG when I return to work</t>
  </si>
  <si>
    <t>Completing each section of the LCG as it was explained was helpful in understanding how to complete the LCG</t>
  </si>
  <si>
    <t>The case studies helped me understand how to interpret findings on the WHO LCG</t>
  </si>
  <si>
    <t xml:space="preserve">The case studies helped me understand how to use the Quick Guide for the WHO LCG </t>
  </si>
  <si>
    <t>The “Knowledge Check” questions helped me reflect on content provided in the course</t>
  </si>
  <si>
    <t>Discussions on how to apply knowledge and skills taught in the course at the work place will help me when I begin using the WHO LCG at work</t>
  </si>
  <si>
    <t>The time allotted for training is sufficient to orient me to using the WHO LCG</t>
  </si>
  <si>
    <t>I will use what I learned in this course to use the WHO LCG the next time I monitor a woman in labour</t>
  </si>
  <si>
    <t>I will need additional support and mentoring to be able to confidently use the WHO LCG</t>
  </si>
  <si>
    <t xml:space="preserve">Information providing during the training activity helped me understand how to use the Action Plan </t>
  </si>
  <si>
    <t>The Action Plan helps me remember what I need to monitor during labour</t>
  </si>
  <si>
    <t xml:space="preserve"> </t>
  </si>
  <si>
    <t>What factors, if any, will keep you from using the content of this course in your work? (Select all that apply)</t>
  </si>
  <si>
    <r>
      <t>£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None, I plan to use the training when I return to work</t>
    </r>
  </si>
  <si>
    <r>
      <t>£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 xml:space="preserve">I need additional training before I feel comfortable using the WHO LCG </t>
    </r>
  </si>
  <si>
    <t xml:space="preserve">Please specify what additional training you need: </t>
  </si>
  <si>
    <r>
      <t>£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 xml:space="preserve">I will not have the resources I need </t>
    </r>
  </si>
  <si>
    <t xml:space="preserve">Please specify what additional resources you need: </t>
  </si>
  <si>
    <r>
      <t>£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 xml:space="preserve">I will not have the time to use what I learned </t>
    </r>
  </si>
  <si>
    <t xml:space="preserve">Please specify why you will not have time to use what you have learned: </t>
  </si>
  <si>
    <r>
      <t>£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 xml:space="preserve">The course content is not relevant to my current work </t>
    </r>
  </si>
  <si>
    <r>
      <t>£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Other (please specify):</t>
    </r>
  </si>
  <si>
    <t>What part of this course was most helpful to your learning?</t>
  </si>
  <si>
    <t>What part of this course was least helpful to your learning?</t>
  </si>
  <si>
    <t>How could this course be improved to make it a more effective learning experience?</t>
  </si>
  <si>
    <t>Totals</t>
  </si>
  <si>
    <t>Key: 1 = Not at all confident; 2 = Not very confident; 3= Somewhat confident; 4 = Very confident; 5 = Extremely confident</t>
  </si>
  <si>
    <t>How confident are you in your ability to assess ALL parameters of the WHO LCG?</t>
  </si>
  <si>
    <t>How confident are you in your ability to correctly complete the WHO LCG?</t>
  </si>
  <si>
    <t>How confident are you in your ability to interpret findings on the WHO LCG?</t>
  </si>
  <si>
    <t>How confident are you in your ability to decide on actions to take based on the findings?</t>
  </si>
  <si>
    <t>How confident are you in your ability to share decision-making with women and their companions?</t>
  </si>
  <si>
    <t>How confident are you in your ability to identify when you need to consult a senior provider to help care for a woman in labour?</t>
  </si>
  <si>
    <t>How confident are you in your ability to coach others in using the WHO LCG?</t>
  </si>
  <si>
    <t xml:space="preserve">   </t>
  </si>
  <si>
    <r>
      <t>1.</t>
    </r>
    <r>
      <rPr>
        <sz val="11"/>
        <color theme="1"/>
        <rFont val="Calibri"/>
        <family val="2"/>
      </rPr>
      <t>Specialized doctor (obstetrician/gynecologist)</t>
    </r>
  </si>
  <si>
    <r>
      <t>2.</t>
    </r>
    <r>
      <rPr>
        <sz val="11"/>
        <color theme="1"/>
        <rFont val="Calibri"/>
        <family val="2"/>
      </rPr>
      <t>Medical officer (general doctor)</t>
    </r>
  </si>
  <si>
    <r>
      <t>3.</t>
    </r>
    <r>
      <rPr>
        <sz val="11"/>
        <color theme="1"/>
        <rFont val="Calibri"/>
        <family val="2"/>
      </rPr>
      <t>Clinical officer</t>
    </r>
  </si>
  <si>
    <r>
      <t>4.</t>
    </r>
    <r>
      <rPr>
        <sz val="11"/>
        <color theme="1"/>
        <rFont val="Calibri"/>
        <family val="2"/>
      </rPr>
      <t>Registered Midwife</t>
    </r>
  </si>
  <si>
    <r>
      <t>5.</t>
    </r>
    <r>
      <rPr>
        <sz val="11"/>
        <color theme="1"/>
        <rFont val="Calibri"/>
        <family val="2"/>
      </rPr>
      <t>Registered Nurse</t>
    </r>
  </si>
  <si>
    <r>
      <t>6.</t>
    </r>
    <r>
      <rPr>
        <sz val="11"/>
        <color theme="1"/>
        <rFont val="Calibri"/>
        <family val="2"/>
      </rPr>
      <t>Enrolled Midwife</t>
    </r>
  </si>
  <si>
    <r>
      <t>7.</t>
    </r>
    <r>
      <rPr>
        <sz val="11"/>
        <color theme="1"/>
        <rFont val="Calibri"/>
        <family val="2"/>
      </rPr>
      <t>Enrolled Nurse</t>
    </r>
  </si>
  <si>
    <r>
      <t>8.</t>
    </r>
    <r>
      <rPr>
        <sz val="11"/>
        <color theme="1"/>
        <rFont val="Calibri"/>
        <family val="2"/>
      </rPr>
      <t>Nurse Assistant</t>
    </r>
  </si>
  <si>
    <r>
      <t>9.Other (</t>
    </r>
    <r>
      <rPr>
        <i/>
        <sz val="11"/>
        <color theme="1"/>
        <rFont val="Calibri"/>
        <family val="2"/>
        <scheme val="minor"/>
      </rPr>
      <t>Please specify</t>
    </r>
    <r>
      <rPr>
        <sz val="11"/>
        <color theme="1"/>
        <rFont val="Calibri"/>
        <family val="2"/>
        <scheme val="minor"/>
      </rPr>
      <t xml:space="preserve">) ________________________ </t>
    </r>
  </si>
  <si>
    <t>1.Never</t>
  </si>
  <si>
    <t xml:space="preserve">2.Less than 30 days </t>
  </si>
  <si>
    <t xml:space="preserve">3.1-6 months </t>
  </si>
  <si>
    <t xml:space="preserve">4.6-12 months </t>
  </si>
  <si>
    <t xml:space="preserve">5.1-5 years </t>
  </si>
  <si>
    <t xml:space="preserve">6.5+ </t>
  </si>
  <si>
    <t>1.Abnormal heart rate</t>
  </si>
  <si>
    <t>2.Fetal distress</t>
  </si>
  <si>
    <t>3.Malposition</t>
  </si>
  <si>
    <t>4.Malpresentation</t>
  </si>
  <si>
    <t>5.+++ Moulding</t>
  </si>
  <si>
    <t>6.+++ Caput</t>
  </si>
  <si>
    <t>7.Bloody amniotic fluid</t>
  </si>
  <si>
    <t>8.Other (Specify):</t>
  </si>
  <si>
    <t>1.High or low blood pressure</t>
  </si>
  <si>
    <t>2.Bradycardia or tachycardia</t>
  </si>
  <si>
    <t>3.Too slow or too fast respiratory rate</t>
  </si>
  <si>
    <t>4.Acetonuria</t>
  </si>
  <si>
    <t>5.Proteinuria</t>
  </si>
  <si>
    <t>6.Low urine output</t>
  </si>
  <si>
    <t>7.Other (Specify):</t>
  </si>
  <si>
    <t>1.Cervical dilatation that is too slow</t>
  </si>
  <si>
    <t>2.Lack of descent</t>
  </si>
  <si>
    <t>3.Inefficient uterine contractions</t>
  </si>
  <si>
    <t>4.Bandl’s ring</t>
  </si>
  <si>
    <t>5.Uterine contractions that are too long or too frequent</t>
  </si>
  <si>
    <t>6.Other (Specify):</t>
  </si>
  <si>
    <t>Yes</t>
  </si>
  <si>
    <t>No</t>
  </si>
  <si>
    <t>N/A</t>
  </si>
  <si>
    <t>U/K</t>
  </si>
  <si>
    <t>1. Spontaneous vaginal birth</t>
  </si>
  <si>
    <t>2. Vacuum- or forceps-assisted birth</t>
  </si>
  <si>
    <t>3. Cesarean birth</t>
  </si>
  <si>
    <t>4. No information</t>
  </si>
  <si>
    <t>1. Cephalopelvic disproportion (CPD)</t>
  </si>
  <si>
    <t>2. Fetal distress</t>
  </si>
  <si>
    <t>3. Maternal distress</t>
  </si>
  <si>
    <t>4. Failed augmentation/induction</t>
  </si>
  <si>
    <t>5. Maternal contraindications to vaginal birth</t>
  </si>
  <si>
    <r>
      <t>6. Malposition/malpresentation (</t>
    </r>
    <r>
      <rPr>
        <i/>
        <sz val="11"/>
        <color rgb="FF333333"/>
        <rFont val="Calibri"/>
        <family val="2"/>
      </rPr>
      <t>specify the malposition/malpresentation in the cell</t>
    </r>
    <r>
      <rPr>
        <sz val="11"/>
        <color rgb="FF333333"/>
        <rFont val="Calibri"/>
        <family val="2"/>
      </rPr>
      <t>)</t>
    </r>
  </si>
  <si>
    <r>
      <t xml:space="preserve">7. Other </t>
    </r>
    <r>
      <rPr>
        <i/>
        <sz val="11"/>
        <color rgb="FF333333"/>
        <rFont val="Calibri"/>
        <family val="2"/>
      </rPr>
      <t xml:space="preserve"> </t>
    </r>
  </si>
  <si>
    <t>N/A if spontaneous vaginal birth</t>
  </si>
  <si>
    <t>1. Normal live birth</t>
  </si>
  <si>
    <t>2. Live birth with distress</t>
  </si>
  <si>
    <t>3. Stillbirth</t>
  </si>
  <si>
    <t>9. No information</t>
  </si>
  <si>
    <t xml:space="preserve">1. Slow cervical dilatation </t>
  </si>
  <si>
    <t xml:space="preserve">2. Ineffective contractions </t>
  </si>
  <si>
    <r>
      <t>3.</t>
    </r>
    <r>
      <rPr>
        <sz val="7"/>
        <color rgb="FF333333"/>
        <rFont val="Times New Roman"/>
        <family val="1"/>
      </rPr>
      <t> </t>
    </r>
    <r>
      <rPr>
        <sz val="10"/>
        <color rgb="FF333333"/>
        <rFont val="Calibri"/>
        <family val="2"/>
      </rPr>
      <t>Other (</t>
    </r>
    <r>
      <rPr>
        <i/>
        <sz val="10"/>
        <color rgb="FF333333"/>
        <rFont val="Calibri"/>
        <family val="2"/>
      </rPr>
      <t>write the reason in the cell)</t>
    </r>
  </si>
  <si>
    <r>
      <t>4.</t>
    </r>
    <r>
      <rPr>
        <sz val="7"/>
        <color rgb="FF333333"/>
        <rFont val="Times New Roman"/>
        <family val="1"/>
      </rPr>
      <t> </t>
    </r>
    <r>
      <rPr>
        <sz val="10"/>
        <color rgb="FF333333"/>
        <rFont val="Calibri"/>
        <family val="2"/>
      </rPr>
      <t>No reason given</t>
    </r>
  </si>
  <si>
    <t>5. Labour not augmented</t>
  </si>
  <si>
    <t>I am confident in my knowledge base for all subject matter in this module.</t>
  </si>
  <si>
    <t>I am confident in my ability to use the Flipbook to train providers.</t>
  </si>
  <si>
    <t>I am confident in my ability to use the Action Plan.</t>
  </si>
  <si>
    <t>I am confident in my ability to assess ALL parameters on the LCG.</t>
  </si>
  <si>
    <t>I am confident in my ability to correctly complete the LCG.</t>
  </si>
  <si>
    <t>I am confident in my ability to correctly interpret findings on the LCG.</t>
  </si>
  <si>
    <t>I am confident in my ability to make decisions based on findings on the LCG.</t>
  </si>
  <si>
    <t>I am confident in my ability to explain the use of the User’s Guide to participants.</t>
  </si>
  <si>
    <t>I believe that I can provide the WHO LCG course to train providers on site.</t>
  </si>
  <si>
    <t>I am confident in my ability to orient PPCs at the facility.</t>
  </si>
  <si>
    <t>The goal and schedule of low-dose, high-frequency practice and QI activities are clear to me.</t>
  </si>
  <si>
    <t>I am confident in my ability to support and mentor PPCs at the facility.</t>
  </si>
  <si>
    <t>I am confident that I can explain the use of the Participant Worksheets to participants.</t>
  </si>
  <si>
    <t>I am confident in my ability to explain the  Action Plan.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</si>
</sst>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7"/>
      <color theme="1"/>
      <name val="Times New Roman"/>
      <family val="1"/>
    </font>
    <font>
      <sz val="11"/>
      <color theme="1"/>
      <name val="Wingdings 2"/>
      <family val="1"/>
      <charset val="2"/>
    </font>
    <font>
      <sz val="9"/>
      <color theme="1"/>
      <name val="Calibri"/>
      <family val="2"/>
    </font>
    <font>
      <i/>
      <sz val="11"/>
      <color theme="1"/>
      <name val="Calibri"/>
      <family val="2"/>
      <scheme val="minor"/>
    </font>
    <font>
      <sz val="10"/>
      <color rgb="FF333333"/>
      <name val="Calibri"/>
      <family val="2"/>
      <scheme val="minor"/>
    </font>
    <font>
      <sz val="10"/>
      <color rgb="FF333333"/>
      <name val="Calibri"/>
      <family val="2"/>
    </font>
    <font>
      <sz val="7"/>
      <color rgb="FF333333"/>
      <name val="Times New Roman"/>
      <family val="1"/>
    </font>
    <font>
      <i/>
      <sz val="10"/>
      <color rgb="FF333333"/>
      <name val="Calibri"/>
      <family val="2"/>
    </font>
    <font>
      <sz val="11"/>
      <color rgb="FF333333"/>
      <name val="Calibri"/>
      <family val="2"/>
    </font>
    <font>
      <i/>
      <sz val="11"/>
      <color rgb="FF333333"/>
      <name val="Calibri"/>
      <family val="2"/>
    </font>
    <font>
      <sz val="11"/>
      <color rgb="FF33333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3" fillId="0" borderId="0" xfId="0" applyFont="1" applyAlignment="1">
      <alignment horizontal="left" vertical="center"/>
    </xf>
    <xf numFmtId="0" fontId="0" fillId="0" borderId="1" xfId="0" applyBorder="1" applyAlignment="1">
      <alignment wrapText="1"/>
    </xf>
    <xf numFmtId="0" fontId="0" fillId="0" borderId="1" xfId="0" applyBorder="1"/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4" fillId="0" borderId="0" xfId="0" applyFon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1" xfId="0" applyFill="1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7" xfId="0" applyBorder="1"/>
    <xf numFmtId="0" fontId="0" fillId="0" borderId="8" xfId="0" applyBorder="1" applyAlignment="1">
      <alignment horizontal="center" vertical="center"/>
    </xf>
    <xf numFmtId="0" fontId="0" fillId="0" borderId="9" xfId="0" applyBorder="1"/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/>
    <xf numFmtId="164" fontId="0" fillId="0" borderId="0" xfId="0" applyNumberFormat="1"/>
    <xf numFmtId="0" fontId="0" fillId="2" borderId="10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10" xfId="0" applyBorder="1"/>
    <xf numFmtId="0" fontId="1" fillId="0" borderId="1" xfId="0" applyFont="1" applyBorder="1"/>
    <xf numFmtId="0" fontId="5" fillId="0" borderId="1" xfId="0" applyFont="1" applyBorder="1" applyAlignment="1">
      <alignment horizontal="left" vertical="center" wrapText="1" indent="1"/>
    </xf>
    <xf numFmtId="0" fontId="0" fillId="0" borderId="1" xfId="0" applyBorder="1" applyAlignment="1">
      <alignment horizontal="left" vertical="center" wrapText="1" indent="1"/>
    </xf>
    <xf numFmtId="164" fontId="0" fillId="2" borderId="1" xfId="0" applyNumberFormat="1" applyFill="1" applyBorder="1"/>
    <xf numFmtId="0" fontId="1" fillId="0" borderId="14" xfId="0" applyFont="1" applyBorder="1" applyAlignment="1">
      <alignment horizontal="right"/>
    </xf>
    <xf numFmtId="16" fontId="0" fillId="0" borderId="0" xfId="0" applyNumberFormat="1"/>
    <xf numFmtId="0" fontId="0" fillId="0" borderId="15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0" xfId="0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6" fontId="0" fillId="0" borderId="1" xfId="0" applyNumberFormat="1" applyBorder="1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13D3B-0AA9-4808-A47D-6226DD477BF2}">
  <dimension ref="A1:AH24"/>
  <sheetViews>
    <sheetView workbookViewId="0"/>
  </sheetViews>
  <sheetFormatPr defaultRowHeight="15" x14ac:dyDescent="0.25"/>
  <cols>
    <col min="1" max="1" width="4.5703125" customWidth="1"/>
    <col min="2" max="2" width="39.28515625" customWidth="1"/>
    <col min="3" max="3" width="23.5703125" customWidth="1"/>
    <col min="4" max="8" width="21.7109375" customWidth="1"/>
    <col min="9" max="9" width="32" customWidth="1"/>
    <col min="10" max="26" width="21.7109375" customWidth="1"/>
    <col min="27" max="27" width="29.42578125" customWidth="1"/>
    <col min="28" max="34" width="21.7109375" customWidth="1"/>
  </cols>
  <sheetData>
    <row r="1" spans="1:34" x14ac:dyDescent="0.25">
      <c r="A1" s="47" t="s">
        <v>0</v>
      </c>
    </row>
    <row r="3" spans="1:34" x14ac:dyDescent="0.25">
      <c r="B3" s="2" t="s">
        <v>1</v>
      </c>
      <c r="C3" s="13">
        <v>1</v>
      </c>
      <c r="D3" s="13">
        <v>2</v>
      </c>
      <c r="E3" s="13">
        <v>3</v>
      </c>
      <c r="F3" s="13">
        <v>4</v>
      </c>
      <c r="G3" s="13">
        <v>5</v>
      </c>
      <c r="H3" s="13">
        <v>6</v>
      </c>
      <c r="I3" s="13">
        <v>7</v>
      </c>
      <c r="J3" s="13">
        <v>8</v>
      </c>
      <c r="K3" s="13">
        <v>9</v>
      </c>
      <c r="L3" s="13">
        <v>10</v>
      </c>
      <c r="M3" s="13">
        <v>11</v>
      </c>
      <c r="N3" s="13">
        <v>12</v>
      </c>
      <c r="O3" s="14">
        <v>13</v>
      </c>
      <c r="P3" s="14">
        <v>14</v>
      </c>
      <c r="Q3" s="14">
        <v>15</v>
      </c>
      <c r="R3" s="14">
        <v>16</v>
      </c>
      <c r="S3" s="14">
        <v>17</v>
      </c>
      <c r="T3" s="14">
        <v>18</v>
      </c>
      <c r="U3" s="14">
        <v>19</v>
      </c>
      <c r="V3" s="14">
        <v>20</v>
      </c>
      <c r="W3" s="14">
        <v>21</v>
      </c>
      <c r="X3" s="14">
        <v>22</v>
      </c>
      <c r="Y3" s="14">
        <v>23</v>
      </c>
      <c r="Z3" s="14">
        <v>24</v>
      </c>
      <c r="AA3" s="14">
        <v>25</v>
      </c>
      <c r="AB3" s="14">
        <v>26</v>
      </c>
      <c r="AC3" s="14">
        <v>27</v>
      </c>
      <c r="AD3" s="14">
        <v>28</v>
      </c>
      <c r="AE3" s="14">
        <v>29</v>
      </c>
      <c r="AF3" s="14">
        <v>30</v>
      </c>
      <c r="AG3" s="14">
        <v>31</v>
      </c>
      <c r="AH3" s="14">
        <v>32</v>
      </c>
    </row>
    <row r="4" spans="1:34" x14ac:dyDescent="0.25">
      <c r="B4" s="2" t="s">
        <v>2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x14ac:dyDescent="0.25">
      <c r="A5" s="12">
        <v>1</v>
      </c>
      <c r="B5" s="2" t="s">
        <v>3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spans="1:34" ht="30" x14ac:dyDescent="0.25">
      <c r="A6" s="12">
        <v>2</v>
      </c>
      <c r="B6" s="2" t="s">
        <v>4</v>
      </c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spans="1:34" ht="30" x14ac:dyDescent="0.25">
      <c r="A7" s="12">
        <v>3</v>
      </c>
      <c r="B7" s="4" t="s">
        <v>5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</row>
    <row r="8" spans="1:34" ht="43.5" customHeight="1" x14ac:dyDescent="0.25">
      <c r="A8" s="12">
        <v>4</v>
      </c>
      <c r="B8" s="4" t="s">
        <v>6</v>
      </c>
      <c r="C8" s="3"/>
      <c r="D8" s="16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</row>
    <row r="9" spans="1:34" x14ac:dyDescent="0.25">
      <c r="A9" s="12"/>
      <c r="B9" s="2" t="s">
        <v>7</v>
      </c>
      <c r="C9" s="37"/>
      <c r="E9" s="3"/>
      <c r="F9" s="3"/>
      <c r="G9" s="3"/>
      <c r="H9" s="3"/>
      <c r="I9" s="45"/>
      <c r="J9" s="3"/>
      <c r="K9" s="3"/>
      <c r="L9" s="3"/>
      <c r="M9" s="3"/>
      <c r="N9" s="3"/>
      <c r="O9" s="3"/>
      <c r="P9" s="3"/>
      <c r="Q9" s="3"/>
      <c r="R9" s="3"/>
      <c r="S9" s="45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</row>
    <row r="10" spans="1:34" ht="60" x14ac:dyDescent="0.25">
      <c r="A10" s="12">
        <v>5</v>
      </c>
      <c r="B10" s="2" t="s">
        <v>8</v>
      </c>
      <c r="C10" s="3"/>
      <c r="D10" s="16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</row>
    <row r="11" spans="1:34" x14ac:dyDescent="0.25">
      <c r="A11" s="12"/>
      <c r="B11" s="2" t="s">
        <v>9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</row>
    <row r="12" spans="1:34" ht="45" x14ac:dyDescent="0.25">
      <c r="A12" s="12">
        <v>6</v>
      </c>
      <c r="B12" s="4" t="s">
        <v>10</v>
      </c>
      <c r="C12" s="3"/>
      <c r="D12" s="16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</row>
    <row r="13" spans="1:34" x14ac:dyDescent="0.25">
      <c r="A13" s="12"/>
      <c r="B13" s="5" t="s">
        <v>9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</row>
    <row r="14" spans="1:34" ht="30" x14ac:dyDescent="0.25">
      <c r="A14" s="12"/>
      <c r="B14" s="2" t="s">
        <v>11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</row>
    <row r="15" spans="1:34" x14ac:dyDescent="0.25">
      <c r="A15" s="12">
        <v>7</v>
      </c>
      <c r="B15" s="2" t="s">
        <v>12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</row>
    <row r="16" spans="1:34" x14ac:dyDescent="0.25">
      <c r="A16" s="12">
        <v>8</v>
      </c>
      <c r="B16" s="2" t="s">
        <v>13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</row>
    <row r="17" spans="1:34" ht="27.75" customHeight="1" x14ac:dyDescent="0.25">
      <c r="A17" s="12">
        <v>9</v>
      </c>
      <c r="B17" s="2" t="s">
        <v>14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</row>
    <row r="18" spans="1:34" x14ac:dyDescent="0.25">
      <c r="A18" s="12">
        <v>10</v>
      </c>
      <c r="B18" s="2" t="s">
        <v>15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</row>
    <row r="19" spans="1:34" x14ac:dyDescent="0.25">
      <c r="A19" s="12">
        <v>11</v>
      </c>
      <c r="B19" s="2" t="s">
        <v>16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</row>
    <row r="20" spans="1:34" x14ac:dyDescent="0.25">
      <c r="A20" s="12">
        <v>12</v>
      </c>
      <c r="B20" s="2" t="s">
        <v>17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</row>
    <row r="21" spans="1:34" ht="30" x14ac:dyDescent="0.25">
      <c r="A21" s="12"/>
      <c r="B21" s="4" t="s">
        <v>18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</row>
    <row r="22" spans="1:34" x14ac:dyDescent="0.25">
      <c r="A22" s="12">
        <v>13</v>
      </c>
      <c r="B22" s="2" t="s">
        <v>19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</row>
    <row r="23" spans="1:34" x14ac:dyDescent="0.25">
      <c r="A23" s="12">
        <v>14</v>
      </c>
      <c r="B23" s="2" t="s">
        <v>20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</row>
    <row r="24" spans="1:34" ht="30" x14ac:dyDescent="0.25">
      <c r="A24" s="12">
        <v>15</v>
      </c>
      <c r="B24" s="2" t="s">
        <v>21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</row>
  </sheetData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xr:uid="{E85A699A-42FA-40AB-A1AC-A390BA868D13}">
          <x14:formula1>
            <xm:f>Sheet7!$A$1:$A$9</xm:f>
          </x14:formula1>
          <xm:sqref>C5:AH5</xm:sqref>
        </x14:dataValidation>
        <x14:dataValidation type="list" allowBlank="1" showInputMessage="1" showErrorMessage="1" xr:uid="{7E2B0D18-169B-4C38-A78D-4293F1567AA9}">
          <x14:formula1>
            <xm:f>Sheet7!$A$13:$A$18</xm:f>
          </x14:formula1>
          <xm:sqref>C6:AH8 C10:AH10 C12:AH12</xm:sqref>
        </x14:dataValidation>
        <x14:dataValidation type="list" allowBlank="1" showInputMessage="1" showErrorMessage="1" xr:uid="{6AB67B0B-A9A1-4502-A24C-BB90F66758AE}">
          <x14:formula1>
            <xm:f>Sheet7!$A$47:$A$48</xm:f>
          </x14:formula1>
          <xm:sqref>C15:AH20 C22:AH24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F380F-EFA4-4099-830F-24C540EF5880}">
  <dimension ref="A1:AH35"/>
  <sheetViews>
    <sheetView topLeftCell="A10" workbookViewId="0">
      <pane xSplit="1" topLeftCell="Q1" activePane="topRight" state="frozen"/>
      <selection activeCell="A35" sqref="A35"/>
      <selection pane="topRight" activeCell="S38" sqref="S38"/>
    </sheetView>
  </sheetViews>
  <sheetFormatPr defaultRowHeight="15" x14ac:dyDescent="0.25"/>
  <cols>
    <col min="1" max="1" width="27.7109375" customWidth="1"/>
  </cols>
  <sheetData>
    <row r="1" spans="1:34" x14ac:dyDescent="0.25">
      <c r="A1" s="17" t="s">
        <v>1</v>
      </c>
      <c r="B1" s="18">
        <v>1</v>
      </c>
      <c r="C1" s="19">
        <v>2</v>
      </c>
      <c r="D1" s="19">
        <v>3</v>
      </c>
      <c r="E1" s="19">
        <v>4</v>
      </c>
      <c r="F1" s="19">
        <v>5</v>
      </c>
      <c r="G1" s="19">
        <v>6</v>
      </c>
      <c r="H1" s="19">
        <v>7</v>
      </c>
      <c r="I1" s="19">
        <v>8</v>
      </c>
      <c r="J1" s="19">
        <v>9</v>
      </c>
      <c r="K1" s="19">
        <v>10</v>
      </c>
      <c r="L1" s="19">
        <v>11</v>
      </c>
      <c r="M1" s="19">
        <v>12</v>
      </c>
      <c r="N1" s="19">
        <v>13</v>
      </c>
      <c r="O1" s="19">
        <v>14</v>
      </c>
      <c r="P1" s="19">
        <v>15</v>
      </c>
      <c r="Q1" s="19">
        <v>16</v>
      </c>
      <c r="R1" s="19">
        <v>17</v>
      </c>
      <c r="S1" s="19">
        <v>18</v>
      </c>
      <c r="T1" s="19">
        <v>19</v>
      </c>
      <c r="U1" s="19">
        <v>20</v>
      </c>
      <c r="V1" s="19">
        <v>21</v>
      </c>
      <c r="W1" s="19">
        <v>22</v>
      </c>
      <c r="X1" s="19">
        <v>23</v>
      </c>
      <c r="Y1" s="19">
        <v>24</v>
      </c>
      <c r="Z1" s="19">
        <v>25</v>
      </c>
      <c r="AA1" s="19">
        <v>26</v>
      </c>
      <c r="AB1" s="19">
        <v>27</v>
      </c>
      <c r="AC1" s="19">
        <v>28</v>
      </c>
      <c r="AD1" s="19">
        <v>29</v>
      </c>
      <c r="AE1" s="19">
        <v>30</v>
      </c>
      <c r="AF1" s="19">
        <v>31</v>
      </c>
      <c r="AG1" s="19">
        <v>32</v>
      </c>
      <c r="AH1" s="46"/>
    </row>
    <row r="2" spans="1:34" x14ac:dyDescent="0.25">
      <c r="A2" s="20" t="s">
        <v>22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</row>
    <row r="3" spans="1:34" x14ac:dyDescent="0.25">
      <c r="A3" s="22" t="s">
        <v>23</v>
      </c>
      <c r="B3" s="27">
        <f>SUM(B4:B7)</f>
        <v>0</v>
      </c>
      <c r="C3" s="27">
        <f t="shared" ref="C3:AG3" si="0">SUM(C4:C7)</f>
        <v>0</v>
      </c>
      <c r="D3" s="27">
        <f t="shared" si="0"/>
        <v>0</v>
      </c>
      <c r="E3" s="27">
        <f t="shared" si="0"/>
        <v>0</v>
      </c>
      <c r="F3" s="27">
        <f t="shared" si="0"/>
        <v>0</v>
      </c>
      <c r="G3" s="27">
        <f t="shared" si="0"/>
        <v>0</v>
      </c>
      <c r="H3" s="27">
        <f t="shared" si="0"/>
        <v>0</v>
      </c>
      <c r="I3" s="27">
        <f t="shared" si="0"/>
        <v>0</v>
      </c>
      <c r="J3" s="27">
        <f t="shared" si="0"/>
        <v>0</v>
      </c>
      <c r="K3" s="27">
        <f>SUM(K4:K7)</f>
        <v>0</v>
      </c>
      <c r="L3" s="27">
        <f t="shared" si="0"/>
        <v>0</v>
      </c>
      <c r="M3" s="27">
        <f t="shared" si="0"/>
        <v>0</v>
      </c>
      <c r="N3" s="27">
        <f t="shared" si="0"/>
        <v>0</v>
      </c>
      <c r="O3" s="27">
        <f t="shared" si="0"/>
        <v>0</v>
      </c>
      <c r="P3" s="27">
        <f t="shared" si="0"/>
        <v>0</v>
      </c>
      <c r="Q3" s="27">
        <f t="shared" si="0"/>
        <v>0</v>
      </c>
      <c r="R3" s="27">
        <f t="shared" si="0"/>
        <v>0</v>
      </c>
      <c r="S3" s="27">
        <f t="shared" si="0"/>
        <v>0</v>
      </c>
      <c r="T3" s="27">
        <f t="shared" si="0"/>
        <v>0</v>
      </c>
      <c r="U3" s="27">
        <f t="shared" si="0"/>
        <v>0</v>
      </c>
      <c r="V3" s="27">
        <f t="shared" si="0"/>
        <v>0</v>
      </c>
      <c r="W3" s="27">
        <f t="shared" si="0"/>
        <v>0</v>
      </c>
      <c r="X3" s="27">
        <f t="shared" si="0"/>
        <v>0</v>
      </c>
      <c r="Y3" s="27">
        <f t="shared" si="0"/>
        <v>0</v>
      </c>
      <c r="Z3" s="27">
        <f t="shared" si="0"/>
        <v>0</v>
      </c>
      <c r="AA3" s="27">
        <f t="shared" si="0"/>
        <v>0</v>
      </c>
      <c r="AB3" s="27">
        <f t="shared" si="0"/>
        <v>0</v>
      </c>
      <c r="AC3" s="27">
        <f t="shared" si="0"/>
        <v>0</v>
      </c>
      <c r="AD3" s="27">
        <f t="shared" si="0"/>
        <v>0</v>
      </c>
      <c r="AE3" s="27">
        <f t="shared" si="0"/>
        <v>0</v>
      </c>
      <c r="AF3" s="27">
        <f t="shared" si="0"/>
        <v>0</v>
      </c>
      <c r="AG3" s="27">
        <f t="shared" si="0"/>
        <v>0</v>
      </c>
    </row>
    <row r="4" spans="1:34" x14ac:dyDescent="0.25">
      <c r="A4" s="22" t="s">
        <v>24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</row>
    <row r="5" spans="1:34" x14ac:dyDescent="0.25">
      <c r="A5" s="22" t="s">
        <v>25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</row>
    <row r="6" spans="1:34" x14ac:dyDescent="0.25">
      <c r="A6" s="22" t="s">
        <v>26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</row>
    <row r="7" spans="1:34" x14ac:dyDescent="0.25">
      <c r="A7" s="22" t="s">
        <v>27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</row>
    <row r="8" spans="1:34" x14ac:dyDescent="0.25">
      <c r="A8" s="22" t="s">
        <v>28</v>
      </c>
      <c r="B8" s="27">
        <f>SUM(B9:B14)</f>
        <v>0</v>
      </c>
      <c r="C8" s="27">
        <f t="shared" ref="C8:AG8" si="1">SUM(C9:C14)</f>
        <v>0</v>
      </c>
      <c r="D8" s="27">
        <f t="shared" si="1"/>
        <v>0</v>
      </c>
      <c r="E8" s="27">
        <f t="shared" si="1"/>
        <v>0</v>
      </c>
      <c r="F8" s="27">
        <f t="shared" si="1"/>
        <v>0</v>
      </c>
      <c r="G8" s="27">
        <f t="shared" si="1"/>
        <v>0</v>
      </c>
      <c r="H8" s="27">
        <f t="shared" si="1"/>
        <v>0</v>
      </c>
      <c r="I8" s="27">
        <f t="shared" si="1"/>
        <v>0</v>
      </c>
      <c r="J8" s="27">
        <f t="shared" si="1"/>
        <v>0</v>
      </c>
      <c r="K8" s="27">
        <f t="shared" si="1"/>
        <v>0</v>
      </c>
      <c r="L8" s="27">
        <f t="shared" si="1"/>
        <v>0</v>
      </c>
      <c r="M8" s="27">
        <f t="shared" si="1"/>
        <v>0</v>
      </c>
      <c r="N8" s="27">
        <f t="shared" si="1"/>
        <v>0</v>
      </c>
      <c r="O8" s="27">
        <f t="shared" si="1"/>
        <v>0</v>
      </c>
      <c r="P8" s="27">
        <f t="shared" si="1"/>
        <v>0</v>
      </c>
      <c r="Q8" s="27">
        <f t="shared" si="1"/>
        <v>0</v>
      </c>
      <c r="R8" s="27">
        <f t="shared" si="1"/>
        <v>0</v>
      </c>
      <c r="S8" s="27">
        <f t="shared" si="1"/>
        <v>0</v>
      </c>
      <c r="T8" s="27">
        <f t="shared" si="1"/>
        <v>0</v>
      </c>
      <c r="U8" s="27">
        <f t="shared" si="1"/>
        <v>0</v>
      </c>
      <c r="V8" s="27">
        <f t="shared" si="1"/>
        <v>0</v>
      </c>
      <c r="W8" s="27">
        <f t="shared" si="1"/>
        <v>0</v>
      </c>
      <c r="X8" s="27">
        <f t="shared" si="1"/>
        <v>0</v>
      </c>
      <c r="Y8" s="27">
        <f t="shared" si="1"/>
        <v>0</v>
      </c>
      <c r="Z8" s="27">
        <f t="shared" si="1"/>
        <v>0</v>
      </c>
      <c r="AA8" s="27">
        <f t="shared" si="1"/>
        <v>0</v>
      </c>
      <c r="AB8" s="27">
        <f t="shared" si="1"/>
        <v>0</v>
      </c>
      <c r="AC8" s="27">
        <f t="shared" si="1"/>
        <v>0</v>
      </c>
      <c r="AD8" s="27">
        <f t="shared" si="1"/>
        <v>0</v>
      </c>
      <c r="AE8" s="27">
        <f t="shared" si="1"/>
        <v>0</v>
      </c>
      <c r="AF8" s="27">
        <f t="shared" si="1"/>
        <v>0</v>
      </c>
      <c r="AG8" s="27">
        <f t="shared" si="1"/>
        <v>0</v>
      </c>
    </row>
    <row r="9" spans="1:34" x14ac:dyDescent="0.25">
      <c r="A9" s="22" t="s">
        <v>29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</row>
    <row r="10" spans="1:34" x14ac:dyDescent="0.25">
      <c r="A10" s="22" t="s">
        <v>30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</row>
    <row r="11" spans="1:34" x14ac:dyDescent="0.25">
      <c r="A11" s="22" t="s">
        <v>31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</row>
    <row r="12" spans="1:34" x14ac:dyDescent="0.25">
      <c r="A12" s="22" t="s">
        <v>32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</row>
    <row r="13" spans="1:34" x14ac:dyDescent="0.25">
      <c r="A13" s="22" t="s">
        <v>33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</row>
    <row r="14" spans="1:34" x14ac:dyDescent="0.25">
      <c r="A14" s="22" t="s">
        <v>34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</row>
    <row r="15" spans="1:34" x14ac:dyDescent="0.25">
      <c r="A15" s="22" t="s">
        <v>35</v>
      </c>
      <c r="B15" s="27">
        <f>SUM(B16:B18)</f>
        <v>0</v>
      </c>
      <c r="C15" s="27">
        <f t="shared" ref="C15:AG15" si="2">SUM(C16:C18)</f>
        <v>0</v>
      </c>
      <c r="D15" s="27">
        <f t="shared" si="2"/>
        <v>0</v>
      </c>
      <c r="E15" s="27">
        <f t="shared" si="2"/>
        <v>0</v>
      </c>
      <c r="F15" s="27">
        <f t="shared" si="2"/>
        <v>0</v>
      </c>
      <c r="G15" s="27">
        <f t="shared" si="2"/>
        <v>0</v>
      </c>
      <c r="H15" s="27">
        <f t="shared" si="2"/>
        <v>0</v>
      </c>
      <c r="I15" s="27">
        <f t="shared" si="2"/>
        <v>0</v>
      </c>
      <c r="J15" s="27">
        <f t="shared" si="2"/>
        <v>0</v>
      </c>
      <c r="K15" s="27">
        <f t="shared" si="2"/>
        <v>0</v>
      </c>
      <c r="L15" s="27">
        <f t="shared" si="2"/>
        <v>0</v>
      </c>
      <c r="M15" s="27">
        <f t="shared" si="2"/>
        <v>0</v>
      </c>
      <c r="N15" s="27">
        <f t="shared" si="2"/>
        <v>0</v>
      </c>
      <c r="O15" s="27">
        <f t="shared" si="2"/>
        <v>0</v>
      </c>
      <c r="P15" s="27">
        <f t="shared" si="2"/>
        <v>0</v>
      </c>
      <c r="Q15" s="27">
        <f t="shared" si="2"/>
        <v>0</v>
      </c>
      <c r="R15" s="27">
        <f t="shared" si="2"/>
        <v>0</v>
      </c>
      <c r="S15" s="27">
        <f t="shared" si="2"/>
        <v>0</v>
      </c>
      <c r="T15" s="27">
        <f t="shared" si="2"/>
        <v>0</v>
      </c>
      <c r="U15" s="27">
        <f t="shared" si="2"/>
        <v>0</v>
      </c>
      <c r="V15" s="27">
        <f t="shared" si="2"/>
        <v>0</v>
      </c>
      <c r="W15" s="27">
        <f t="shared" si="2"/>
        <v>0</v>
      </c>
      <c r="X15" s="27">
        <f t="shared" si="2"/>
        <v>0</v>
      </c>
      <c r="Y15" s="27">
        <f t="shared" si="2"/>
        <v>0</v>
      </c>
      <c r="Z15" s="27">
        <f t="shared" si="2"/>
        <v>0</v>
      </c>
      <c r="AA15" s="27">
        <f t="shared" si="2"/>
        <v>0</v>
      </c>
      <c r="AB15" s="27">
        <f t="shared" si="2"/>
        <v>0</v>
      </c>
      <c r="AC15" s="27">
        <f t="shared" si="2"/>
        <v>0</v>
      </c>
      <c r="AD15" s="27">
        <f t="shared" si="2"/>
        <v>0</v>
      </c>
      <c r="AE15" s="27">
        <f t="shared" si="2"/>
        <v>0</v>
      </c>
      <c r="AF15" s="27">
        <f t="shared" si="2"/>
        <v>0</v>
      </c>
      <c r="AG15" s="27">
        <f t="shared" si="2"/>
        <v>0</v>
      </c>
    </row>
    <row r="16" spans="1:34" x14ac:dyDescent="0.25">
      <c r="A16" s="22" t="s">
        <v>36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</row>
    <row r="17" spans="1:33" x14ac:dyDescent="0.25">
      <c r="A17" s="22" t="s">
        <v>37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</row>
    <row r="18" spans="1:33" x14ac:dyDescent="0.25">
      <c r="A18" s="22" t="s">
        <v>38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</row>
    <row r="19" spans="1:33" x14ac:dyDescent="0.25">
      <c r="A19" s="22" t="s">
        <v>39</v>
      </c>
      <c r="B19" s="27">
        <f>SUM(B20:B24)</f>
        <v>0</v>
      </c>
      <c r="C19" s="27">
        <f t="shared" ref="C19:AG19" si="3">SUM(C20:C24)</f>
        <v>0</v>
      </c>
      <c r="D19" s="27">
        <f t="shared" si="3"/>
        <v>0</v>
      </c>
      <c r="E19" s="27">
        <f t="shared" si="3"/>
        <v>0</v>
      </c>
      <c r="F19" s="27">
        <f t="shared" si="3"/>
        <v>0</v>
      </c>
      <c r="G19" s="27">
        <f t="shared" si="3"/>
        <v>0</v>
      </c>
      <c r="H19" s="27">
        <f t="shared" si="3"/>
        <v>0</v>
      </c>
      <c r="I19" s="27">
        <f t="shared" si="3"/>
        <v>0</v>
      </c>
      <c r="J19" s="27">
        <f t="shared" si="3"/>
        <v>0</v>
      </c>
      <c r="K19" s="27">
        <f t="shared" si="3"/>
        <v>0</v>
      </c>
      <c r="L19" s="27">
        <f t="shared" si="3"/>
        <v>0</v>
      </c>
      <c r="M19" s="27">
        <f t="shared" si="3"/>
        <v>0</v>
      </c>
      <c r="N19" s="27">
        <f t="shared" si="3"/>
        <v>0</v>
      </c>
      <c r="O19" s="27">
        <f t="shared" si="3"/>
        <v>0</v>
      </c>
      <c r="P19" s="27">
        <f t="shared" si="3"/>
        <v>0</v>
      </c>
      <c r="Q19" s="27">
        <f t="shared" si="3"/>
        <v>0</v>
      </c>
      <c r="R19" s="27">
        <f t="shared" si="3"/>
        <v>0</v>
      </c>
      <c r="S19" s="27">
        <f t="shared" si="3"/>
        <v>0</v>
      </c>
      <c r="T19" s="27">
        <f t="shared" si="3"/>
        <v>0</v>
      </c>
      <c r="U19" s="27">
        <f t="shared" si="3"/>
        <v>0</v>
      </c>
      <c r="V19" s="27">
        <f t="shared" si="3"/>
        <v>0</v>
      </c>
      <c r="W19" s="27">
        <f t="shared" si="3"/>
        <v>0</v>
      </c>
      <c r="X19" s="27">
        <f t="shared" si="3"/>
        <v>0</v>
      </c>
      <c r="Y19" s="27">
        <f t="shared" si="3"/>
        <v>0</v>
      </c>
      <c r="Z19" s="27">
        <f t="shared" si="3"/>
        <v>0</v>
      </c>
      <c r="AA19" s="27">
        <f t="shared" si="3"/>
        <v>0</v>
      </c>
      <c r="AB19" s="27">
        <f t="shared" si="3"/>
        <v>0</v>
      </c>
      <c r="AC19" s="27">
        <f t="shared" si="3"/>
        <v>0</v>
      </c>
      <c r="AD19" s="27">
        <f t="shared" si="3"/>
        <v>0</v>
      </c>
      <c r="AE19" s="27">
        <f t="shared" si="3"/>
        <v>0</v>
      </c>
      <c r="AF19" s="27">
        <f t="shared" si="3"/>
        <v>0</v>
      </c>
      <c r="AG19" s="27">
        <f t="shared" si="3"/>
        <v>0</v>
      </c>
    </row>
    <row r="20" spans="1:33" x14ac:dyDescent="0.25">
      <c r="A20" s="22" t="s">
        <v>40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</row>
    <row r="21" spans="1:33" x14ac:dyDescent="0.25">
      <c r="A21" s="22" t="s">
        <v>41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</row>
    <row r="22" spans="1:33" x14ac:dyDescent="0.25">
      <c r="A22" s="22" t="s">
        <v>42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</row>
    <row r="23" spans="1:33" x14ac:dyDescent="0.25">
      <c r="A23" s="22" t="s">
        <v>43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</row>
    <row r="24" spans="1:33" x14ac:dyDescent="0.25">
      <c r="A24" s="22" t="s">
        <v>44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</row>
    <row r="25" spans="1:33" x14ac:dyDescent="0.25">
      <c r="A25" s="22" t="s">
        <v>45</v>
      </c>
      <c r="B25" s="27">
        <f>SUM(B26:B28)</f>
        <v>0</v>
      </c>
      <c r="C25" s="27">
        <f t="shared" ref="C25:AG25" si="4">SUM(C26:C28)</f>
        <v>0</v>
      </c>
      <c r="D25" s="27">
        <f t="shared" si="4"/>
        <v>0</v>
      </c>
      <c r="E25" s="27">
        <f t="shared" si="4"/>
        <v>0</v>
      </c>
      <c r="F25" s="27">
        <f t="shared" si="4"/>
        <v>0</v>
      </c>
      <c r="G25" s="27">
        <f t="shared" si="4"/>
        <v>0</v>
      </c>
      <c r="H25" s="27">
        <f t="shared" si="4"/>
        <v>0</v>
      </c>
      <c r="I25" s="27">
        <f t="shared" si="4"/>
        <v>0</v>
      </c>
      <c r="J25" s="27">
        <f t="shared" si="4"/>
        <v>0</v>
      </c>
      <c r="K25" s="27">
        <f t="shared" si="4"/>
        <v>0</v>
      </c>
      <c r="L25" s="27">
        <f t="shared" si="4"/>
        <v>0</v>
      </c>
      <c r="M25" s="27">
        <f t="shared" si="4"/>
        <v>0</v>
      </c>
      <c r="N25" s="27">
        <f t="shared" si="4"/>
        <v>0</v>
      </c>
      <c r="O25" s="27">
        <f t="shared" si="4"/>
        <v>0</v>
      </c>
      <c r="P25" s="27">
        <f t="shared" si="4"/>
        <v>0</v>
      </c>
      <c r="Q25" s="27">
        <f t="shared" si="4"/>
        <v>0</v>
      </c>
      <c r="R25" s="27">
        <f t="shared" si="4"/>
        <v>0</v>
      </c>
      <c r="S25" s="27">
        <f t="shared" si="4"/>
        <v>0</v>
      </c>
      <c r="T25" s="27">
        <f t="shared" si="4"/>
        <v>0</v>
      </c>
      <c r="U25" s="27">
        <f t="shared" si="4"/>
        <v>0</v>
      </c>
      <c r="V25" s="27">
        <f t="shared" si="4"/>
        <v>0</v>
      </c>
      <c r="W25" s="27">
        <f t="shared" si="4"/>
        <v>0</v>
      </c>
      <c r="X25" s="27">
        <f t="shared" si="4"/>
        <v>0</v>
      </c>
      <c r="Y25" s="27">
        <f t="shared" si="4"/>
        <v>0</v>
      </c>
      <c r="Z25" s="27">
        <f t="shared" si="4"/>
        <v>0</v>
      </c>
      <c r="AA25" s="27">
        <f t="shared" si="4"/>
        <v>0</v>
      </c>
      <c r="AB25" s="27">
        <f t="shared" si="4"/>
        <v>0</v>
      </c>
      <c r="AC25" s="27">
        <f t="shared" si="4"/>
        <v>0</v>
      </c>
      <c r="AD25" s="27">
        <f t="shared" si="4"/>
        <v>0</v>
      </c>
      <c r="AE25" s="27">
        <f t="shared" si="4"/>
        <v>0</v>
      </c>
      <c r="AF25" s="27">
        <f t="shared" si="4"/>
        <v>0</v>
      </c>
      <c r="AG25" s="27">
        <f t="shared" si="4"/>
        <v>0</v>
      </c>
    </row>
    <row r="26" spans="1:33" x14ac:dyDescent="0.25">
      <c r="A26" s="22" t="s">
        <v>46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</row>
    <row r="27" spans="1:33" x14ac:dyDescent="0.25">
      <c r="A27" s="22" t="s">
        <v>47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</row>
    <row r="28" spans="1:33" x14ac:dyDescent="0.25">
      <c r="A28" s="22" t="s">
        <v>48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</row>
    <row r="29" spans="1:33" x14ac:dyDescent="0.25">
      <c r="A29" s="22" t="s">
        <v>49</v>
      </c>
      <c r="B29" s="27">
        <f>SUM(B30:B32)</f>
        <v>0</v>
      </c>
      <c r="C29" s="27">
        <f t="shared" ref="C29:AG29" si="5">SUM(C30:C32)</f>
        <v>0</v>
      </c>
      <c r="D29" s="27">
        <f t="shared" si="5"/>
        <v>0</v>
      </c>
      <c r="E29" s="27">
        <f t="shared" si="5"/>
        <v>0</v>
      </c>
      <c r="F29" s="27">
        <f t="shared" si="5"/>
        <v>0</v>
      </c>
      <c r="G29" s="27">
        <f t="shared" si="5"/>
        <v>0</v>
      </c>
      <c r="H29" s="27">
        <f t="shared" si="5"/>
        <v>0</v>
      </c>
      <c r="I29" s="27">
        <f t="shared" si="5"/>
        <v>0</v>
      </c>
      <c r="J29" s="27">
        <f t="shared" si="5"/>
        <v>0</v>
      </c>
      <c r="K29" s="27">
        <f t="shared" si="5"/>
        <v>0</v>
      </c>
      <c r="L29" s="27">
        <f t="shared" si="5"/>
        <v>0</v>
      </c>
      <c r="M29" s="27">
        <f t="shared" si="5"/>
        <v>0</v>
      </c>
      <c r="N29" s="27">
        <f t="shared" si="5"/>
        <v>0</v>
      </c>
      <c r="O29" s="27">
        <f t="shared" si="5"/>
        <v>0</v>
      </c>
      <c r="P29" s="27">
        <f t="shared" si="5"/>
        <v>0</v>
      </c>
      <c r="Q29" s="27">
        <f t="shared" si="5"/>
        <v>0</v>
      </c>
      <c r="R29" s="27">
        <f t="shared" si="5"/>
        <v>0</v>
      </c>
      <c r="S29" s="27">
        <f t="shared" si="5"/>
        <v>0</v>
      </c>
      <c r="T29" s="27">
        <f t="shared" si="5"/>
        <v>0</v>
      </c>
      <c r="U29" s="27">
        <f t="shared" si="5"/>
        <v>0</v>
      </c>
      <c r="V29" s="27">
        <f t="shared" si="5"/>
        <v>0</v>
      </c>
      <c r="W29" s="27">
        <f t="shared" si="5"/>
        <v>0</v>
      </c>
      <c r="X29" s="27">
        <f t="shared" si="5"/>
        <v>0</v>
      </c>
      <c r="Y29" s="27">
        <f t="shared" si="5"/>
        <v>0</v>
      </c>
      <c r="Z29" s="27">
        <f t="shared" si="5"/>
        <v>0</v>
      </c>
      <c r="AA29" s="27">
        <f t="shared" si="5"/>
        <v>0</v>
      </c>
      <c r="AB29" s="27">
        <f t="shared" si="5"/>
        <v>0</v>
      </c>
      <c r="AC29" s="27">
        <f t="shared" si="5"/>
        <v>0</v>
      </c>
      <c r="AD29" s="27">
        <f t="shared" si="5"/>
        <v>0</v>
      </c>
      <c r="AE29" s="27">
        <f t="shared" si="5"/>
        <v>0</v>
      </c>
      <c r="AF29" s="27">
        <f t="shared" si="5"/>
        <v>0</v>
      </c>
      <c r="AG29" s="27">
        <f t="shared" si="5"/>
        <v>0</v>
      </c>
    </row>
    <row r="30" spans="1:33" x14ac:dyDescent="0.25">
      <c r="A30" s="22" t="s">
        <v>50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</row>
    <row r="31" spans="1:33" x14ac:dyDescent="0.25">
      <c r="A31" s="22" t="s">
        <v>51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</row>
    <row r="32" spans="1:33" x14ac:dyDescent="0.25">
      <c r="A32" s="25" t="s">
        <v>52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</row>
    <row r="33" spans="1:33" x14ac:dyDescent="0.25">
      <c r="A33" s="36" t="s">
        <v>53</v>
      </c>
      <c r="B33" s="15">
        <f>(B29+B25+B19+B15+B8+B3+B2)</f>
        <v>0</v>
      </c>
      <c r="C33" s="15">
        <f t="shared" ref="C33:AG33" si="6">(C29+C25+C19+C15+C8+C3+C2)</f>
        <v>0</v>
      </c>
      <c r="D33" s="15">
        <f t="shared" si="6"/>
        <v>0</v>
      </c>
      <c r="E33" s="15">
        <f t="shared" si="6"/>
        <v>0</v>
      </c>
      <c r="F33" s="15">
        <f t="shared" si="6"/>
        <v>0</v>
      </c>
      <c r="G33" s="15">
        <f t="shared" si="6"/>
        <v>0</v>
      </c>
      <c r="H33" s="15">
        <f t="shared" si="6"/>
        <v>0</v>
      </c>
      <c r="I33" s="15">
        <f t="shared" si="6"/>
        <v>0</v>
      </c>
      <c r="J33" s="15">
        <f t="shared" si="6"/>
        <v>0</v>
      </c>
      <c r="K33" s="15">
        <f t="shared" si="6"/>
        <v>0</v>
      </c>
      <c r="L33" s="15">
        <f t="shared" si="6"/>
        <v>0</v>
      </c>
      <c r="M33" s="15">
        <f t="shared" si="6"/>
        <v>0</v>
      </c>
      <c r="N33" s="15">
        <f t="shared" si="6"/>
        <v>0</v>
      </c>
      <c r="O33" s="15">
        <f t="shared" si="6"/>
        <v>0</v>
      </c>
      <c r="P33" s="15">
        <f t="shared" si="6"/>
        <v>0</v>
      </c>
      <c r="Q33" s="15">
        <f t="shared" si="6"/>
        <v>0</v>
      </c>
      <c r="R33" s="15">
        <f t="shared" si="6"/>
        <v>0</v>
      </c>
      <c r="S33" s="15">
        <f t="shared" si="6"/>
        <v>0</v>
      </c>
      <c r="T33" s="15">
        <f t="shared" si="6"/>
        <v>0</v>
      </c>
      <c r="U33" s="15">
        <f t="shared" si="6"/>
        <v>0</v>
      </c>
      <c r="V33" s="15">
        <f t="shared" si="6"/>
        <v>0</v>
      </c>
      <c r="W33" s="15">
        <f t="shared" si="6"/>
        <v>0</v>
      </c>
      <c r="X33" s="15">
        <f t="shared" si="6"/>
        <v>0</v>
      </c>
      <c r="Y33" s="15">
        <f t="shared" si="6"/>
        <v>0</v>
      </c>
      <c r="Z33" s="15">
        <f t="shared" si="6"/>
        <v>0</v>
      </c>
      <c r="AA33" s="15">
        <f t="shared" si="6"/>
        <v>0</v>
      </c>
      <c r="AB33" s="15">
        <f t="shared" si="6"/>
        <v>0</v>
      </c>
      <c r="AC33" s="15">
        <f t="shared" si="6"/>
        <v>0</v>
      </c>
      <c r="AD33" s="15">
        <f t="shared" si="6"/>
        <v>0</v>
      </c>
      <c r="AE33" s="15">
        <f t="shared" si="6"/>
        <v>0</v>
      </c>
      <c r="AF33" s="15">
        <f t="shared" si="6"/>
        <v>0</v>
      </c>
      <c r="AG33" s="15">
        <f t="shared" si="6"/>
        <v>0</v>
      </c>
    </row>
    <row r="34" spans="1:33" x14ac:dyDescent="0.25">
      <c r="A34" s="36" t="s">
        <v>54</v>
      </c>
      <c r="B34" s="35">
        <f>(B33/131)</f>
        <v>0</v>
      </c>
      <c r="C34" s="35">
        <f t="shared" ref="C34:AG34" si="7">(C33/131)</f>
        <v>0</v>
      </c>
      <c r="D34" s="35">
        <f t="shared" si="7"/>
        <v>0</v>
      </c>
      <c r="E34" s="35">
        <f t="shared" si="7"/>
        <v>0</v>
      </c>
      <c r="F34" s="35">
        <f t="shared" si="7"/>
        <v>0</v>
      </c>
      <c r="G34" s="35">
        <f t="shared" si="7"/>
        <v>0</v>
      </c>
      <c r="H34" s="35">
        <f t="shared" si="7"/>
        <v>0</v>
      </c>
      <c r="I34" s="35">
        <f t="shared" si="7"/>
        <v>0</v>
      </c>
      <c r="J34" s="35">
        <f t="shared" si="7"/>
        <v>0</v>
      </c>
      <c r="K34" s="35">
        <f t="shared" si="7"/>
        <v>0</v>
      </c>
      <c r="L34" s="35">
        <f t="shared" si="7"/>
        <v>0</v>
      </c>
      <c r="M34" s="35">
        <f t="shared" si="7"/>
        <v>0</v>
      </c>
      <c r="N34" s="35">
        <f t="shared" si="7"/>
        <v>0</v>
      </c>
      <c r="O34" s="35">
        <f t="shared" si="7"/>
        <v>0</v>
      </c>
      <c r="P34" s="35">
        <f t="shared" si="7"/>
        <v>0</v>
      </c>
      <c r="Q34" s="35">
        <f t="shared" si="7"/>
        <v>0</v>
      </c>
      <c r="R34" s="35">
        <f t="shared" si="7"/>
        <v>0</v>
      </c>
      <c r="S34" s="35">
        <f t="shared" si="7"/>
        <v>0</v>
      </c>
      <c r="T34" s="35">
        <f t="shared" si="7"/>
        <v>0</v>
      </c>
      <c r="U34" s="35">
        <f t="shared" si="7"/>
        <v>0</v>
      </c>
      <c r="V34" s="35">
        <f t="shared" si="7"/>
        <v>0</v>
      </c>
      <c r="W34" s="35">
        <f t="shared" si="7"/>
        <v>0</v>
      </c>
      <c r="X34" s="35">
        <f t="shared" si="7"/>
        <v>0</v>
      </c>
      <c r="Y34" s="35">
        <f t="shared" si="7"/>
        <v>0</v>
      </c>
      <c r="Z34" s="35">
        <f t="shared" si="7"/>
        <v>0</v>
      </c>
      <c r="AA34" s="35">
        <f t="shared" si="7"/>
        <v>0</v>
      </c>
      <c r="AB34" s="35">
        <f t="shared" si="7"/>
        <v>0</v>
      </c>
      <c r="AC34" s="35">
        <f t="shared" si="7"/>
        <v>0</v>
      </c>
      <c r="AD34" s="35">
        <f t="shared" si="7"/>
        <v>0</v>
      </c>
      <c r="AE34" s="35">
        <f t="shared" si="7"/>
        <v>0</v>
      </c>
      <c r="AF34" s="35">
        <f t="shared" si="7"/>
        <v>0</v>
      </c>
      <c r="AG34" s="35">
        <f t="shared" si="7"/>
        <v>0</v>
      </c>
    </row>
    <row r="35" spans="1:33" x14ac:dyDescent="0.25">
      <c r="B35" s="26"/>
      <c r="C35" s="26"/>
      <c r="D35" s="26"/>
      <c r="E35" s="26"/>
      <c r="F35" s="26"/>
      <c r="G35" s="2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46895-5FED-4FF8-8DD0-5832929417C0}">
  <dimension ref="A1:AN16"/>
  <sheetViews>
    <sheetView workbookViewId="0">
      <pane xSplit="2" topLeftCell="C1" activePane="topRight" state="frozen"/>
      <selection pane="topRight" activeCell="B24" sqref="B24"/>
    </sheetView>
  </sheetViews>
  <sheetFormatPr defaultRowHeight="15" x14ac:dyDescent="0.25"/>
  <cols>
    <col min="1" max="1" width="5" customWidth="1"/>
    <col min="2" max="2" width="43.7109375" customWidth="1"/>
  </cols>
  <sheetData>
    <row r="1" spans="1:40" ht="23.25" customHeight="1" x14ac:dyDescent="0.25">
      <c r="A1" s="52" t="s">
        <v>86</v>
      </c>
      <c r="B1" s="52"/>
      <c r="C1" s="52"/>
      <c r="D1" s="52"/>
      <c r="E1" s="52"/>
      <c r="F1" s="52"/>
      <c r="G1" s="52"/>
      <c r="H1" s="52"/>
      <c r="I1" s="52"/>
    </row>
    <row r="3" spans="1:40" x14ac:dyDescent="0.25">
      <c r="B3" s="17" t="s">
        <v>1</v>
      </c>
      <c r="C3" s="18">
        <v>1</v>
      </c>
      <c r="D3" s="19">
        <v>2</v>
      </c>
      <c r="E3" s="19">
        <v>3</v>
      </c>
      <c r="F3" s="19">
        <v>4</v>
      </c>
      <c r="G3" s="19">
        <v>5</v>
      </c>
      <c r="H3" s="19">
        <v>6</v>
      </c>
      <c r="I3" s="19">
        <v>7</v>
      </c>
      <c r="J3" s="19">
        <v>8</v>
      </c>
      <c r="K3" s="19">
        <v>9</v>
      </c>
      <c r="L3" s="19">
        <v>10</v>
      </c>
      <c r="M3" s="19">
        <v>11</v>
      </c>
      <c r="N3" s="19">
        <v>12</v>
      </c>
      <c r="O3" s="19">
        <v>13</v>
      </c>
      <c r="P3" s="19">
        <v>14</v>
      </c>
      <c r="Q3" s="19">
        <v>15</v>
      </c>
      <c r="R3" s="19">
        <v>16</v>
      </c>
      <c r="S3" s="19">
        <v>17</v>
      </c>
      <c r="T3" s="19">
        <v>18</v>
      </c>
      <c r="U3" s="19">
        <v>19</v>
      </c>
      <c r="V3" s="19">
        <v>20</v>
      </c>
      <c r="W3" s="19">
        <v>21</v>
      </c>
      <c r="X3" s="19">
        <v>22</v>
      </c>
      <c r="Y3" s="19">
        <v>23</v>
      </c>
      <c r="Z3" s="19">
        <v>24</v>
      </c>
      <c r="AA3" s="19">
        <v>25</v>
      </c>
      <c r="AB3" s="19">
        <v>26</v>
      </c>
      <c r="AC3" s="19">
        <v>27</v>
      </c>
      <c r="AD3" s="19">
        <v>28</v>
      </c>
      <c r="AE3" s="19">
        <v>29</v>
      </c>
      <c r="AF3" s="19">
        <v>30</v>
      </c>
      <c r="AG3" s="19">
        <v>31</v>
      </c>
      <c r="AH3" s="19">
        <v>32</v>
      </c>
      <c r="AJ3" s="51" t="s">
        <v>85</v>
      </c>
      <c r="AK3" s="51"/>
      <c r="AL3" s="51"/>
      <c r="AM3" s="51"/>
      <c r="AN3" s="51"/>
    </row>
    <row r="4" spans="1:40" x14ac:dyDescent="0.25">
      <c r="AJ4" s="48">
        <v>1</v>
      </c>
      <c r="AK4" s="48">
        <v>2</v>
      </c>
      <c r="AL4" s="48">
        <v>3</v>
      </c>
      <c r="AM4" s="48">
        <v>4</v>
      </c>
      <c r="AN4" s="48">
        <v>5</v>
      </c>
    </row>
    <row r="5" spans="1:40" ht="33.75" customHeight="1" x14ac:dyDescent="0.25">
      <c r="A5" s="12">
        <v>1</v>
      </c>
      <c r="B5" s="28" t="s">
        <v>87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J5" s="24">
        <f>COUNTIF(C5:AH5, "1")</f>
        <v>0</v>
      </c>
      <c r="AK5" s="24">
        <f>COUNTIF(C5:AH5, "2")</f>
        <v>0</v>
      </c>
      <c r="AL5" s="24">
        <f>COUNTIF(C5:AH5, "3")</f>
        <v>0</v>
      </c>
      <c r="AM5" s="24">
        <f>COUNTIF(C5:AH5, "4")</f>
        <v>0</v>
      </c>
      <c r="AN5" s="24">
        <f>COUNTIF(C5:AH5, "5")</f>
        <v>0</v>
      </c>
    </row>
    <row r="6" spans="1:40" ht="28.5" customHeight="1" x14ac:dyDescent="0.25">
      <c r="A6" s="12">
        <v>2</v>
      </c>
      <c r="B6" s="2" t="s">
        <v>88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J6" s="24">
        <f t="shared" ref="AJ6:AJ11" si="0">COUNTIF(C6:AH6, "1")</f>
        <v>0</v>
      </c>
      <c r="AK6" s="24">
        <f t="shared" ref="AK6:AK11" si="1">COUNTIF(C6:AH6, "2")</f>
        <v>0</v>
      </c>
      <c r="AL6" s="24">
        <f t="shared" ref="AL6:AL11" si="2">COUNTIF(C6:AH6, "3")</f>
        <v>0</v>
      </c>
      <c r="AM6" s="24">
        <f t="shared" ref="AM6:AM11" si="3">COUNTIF(C6:AH6, "4")</f>
        <v>0</v>
      </c>
      <c r="AN6" s="24">
        <f t="shared" ref="AN6:AN11" si="4">COUNTIF(C6:AH6, "5")</f>
        <v>0</v>
      </c>
    </row>
    <row r="7" spans="1:40" ht="30" x14ac:dyDescent="0.25">
      <c r="A7" s="12">
        <v>3</v>
      </c>
      <c r="B7" s="28" t="s">
        <v>89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J7" s="24">
        <f t="shared" si="0"/>
        <v>0</v>
      </c>
      <c r="AK7" s="24">
        <f t="shared" si="1"/>
        <v>0</v>
      </c>
      <c r="AL7" s="24">
        <f t="shared" si="2"/>
        <v>0</v>
      </c>
      <c r="AM7" s="24">
        <f t="shared" si="3"/>
        <v>0</v>
      </c>
      <c r="AN7" s="24">
        <f t="shared" si="4"/>
        <v>0</v>
      </c>
    </row>
    <row r="8" spans="1:40" ht="30" x14ac:dyDescent="0.25">
      <c r="A8" s="12">
        <v>4</v>
      </c>
      <c r="B8" s="28" t="s">
        <v>90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J8" s="24">
        <f t="shared" si="0"/>
        <v>0</v>
      </c>
      <c r="AK8" s="24">
        <f t="shared" si="1"/>
        <v>0</v>
      </c>
      <c r="AL8" s="24">
        <f t="shared" si="2"/>
        <v>0</v>
      </c>
      <c r="AM8" s="24">
        <f t="shared" si="3"/>
        <v>0</v>
      </c>
      <c r="AN8" s="24">
        <f t="shared" si="4"/>
        <v>0</v>
      </c>
    </row>
    <row r="9" spans="1:40" ht="45" x14ac:dyDescent="0.25">
      <c r="A9" s="12">
        <v>5</v>
      </c>
      <c r="B9" s="28" t="s">
        <v>91</v>
      </c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J9" s="24">
        <f t="shared" si="0"/>
        <v>0</v>
      </c>
      <c r="AK9" s="24">
        <f t="shared" si="1"/>
        <v>0</v>
      </c>
      <c r="AL9" s="24">
        <f t="shared" si="2"/>
        <v>0</v>
      </c>
      <c r="AM9" s="24">
        <f t="shared" si="3"/>
        <v>0</v>
      </c>
      <c r="AN9" s="24">
        <f t="shared" si="4"/>
        <v>0</v>
      </c>
    </row>
    <row r="10" spans="1:40" ht="45" x14ac:dyDescent="0.25">
      <c r="A10" s="12">
        <v>6</v>
      </c>
      <c r="B10" s="2" t="s">
        <v>92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J10" s="24">
        <f t="shared" si="0"/>
        <v>0</v>
      </c>
      <c r="AK10" s="24">
        <f t="shared" si="1"/>
        <v>0</v>
      </c>
      <c r="AL10" s="24">
        <f t="shared" si="2"/>
        <v>0</v>
      </c>
      <c r="AM10" s="24">
        <f t="shared" si="3"/>
        <v>0</v>
      </c>
      <c r="AN10" s="24">
        <f t="shared" si="4"/>
        <v>0</v>
      </c>
    </row>
    <row r="11" spans="1:40" ht="30" x14ac:dyDescent="0.25">
      <c r="A11" s="12">
        <v>7</v>
      </c>
      <c r="B11" s="2" t="s">
        <v>93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J11" s="24">
        <f t="shared" si="0"/>
        <v>0</v>
      </c>
      <c r="AK11" s="24">
        <f t="shared" si="1"/>
        <v>0</v>
      </c>
      <c r="AL11" s="24">
        <f t="shared" si="2"/>
        <v>0</v>
      </c>
      <c r="AM11" s="24">
        <f t="shared" si="3"/>
        <v>0</v>
      </c>
      <c r="AN11" s="24">
        <f t="shared" si="4"/>
        <v>0</v>
      </c>
    </row>
    <row r="12" spans="1:40" x14ac:dyDescent="0.25">
      <c r="V12" t="s">
        <v>94</v>
      </c>
    </row>
    <row r="16" spans="1:40" x14ac:dyDescent="0.25">
      <c r="W16" t="s">
        <v>71</v>
      </c>
    </row>
  </sheetData>
  <mergeCells count="2">
    <mergeCell ref="AJ3:AN3"/>
    <mergeCell ref="A1:I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6BF2A-5167-47C2-B1FC-7D605DB75F1D}">
  <dimension ref="A1:AM31"/>
  <sheetViews>
    <sheetView topLeftCell="A14" workbookViewId="0">
      <pane xSplit="1" topLeftCell="B1" activePane="topRight" state="frozen"/>
      <selection pane="topRight" sqref="A1:E1"/>
    </sheetView>
  </sheetViews>
  <sheetFormatPr defaultRowHeight="15" x14ac:dyDescent="0.25"/>
  <cols>
    <col min="1" max="1" width="41.28515625" customWidth="1"/>
    <col min="2" max="33" width="8.7109375" customWidth="1"/>
  </cols>
  <sheetData>
    <row r="1" spans="1:39" x14ac:dyDescent="0.25">
      <c r="A1" s="52" t="s">
        <v>55</v>
      </c>
      <c r="B1" s="52"/>
      <c r="C1" s="52"/>
      <c r="D1" s="52"/>
      <c r="E1" s="52"/>
    </row>
    <row r="2" spans="1:39" ht="15.75" thickBot="1" x14ac:dyDescent="0.3">
      <c r="AI2" s="53" t="s">
        <v>56</v>
      </c>
      <c r="AJ2" s="53"/>
      <c r="AK2" s="53"/>
      <c r="AL2" s="53"/>
      <c r="AM2" s="53"/>
    </row>
    <row r="3" spans="1:39" ht="16.5" thickTop="1" thickBot="1" x14ac:dyDescent="0.3">
      <c r="A3" s="32" t="s">
        <v>1</v>
      </c>
      <c r="B3" s="29">
        <v>1</v>
      </c>
      <c r="C3" s="30">
        <v>2</v>
      </c>
      <c r="D3" s="30">
        <v>3</v>
      </c>
      <c r="E3" s="30">
        <v>4</v>
      </c>
      <c r="F3" s="30">
        <v>5</v>
      </c>
      <c r="G3" s="30">
        <v>6</v>
      </c>
      <c r="H3" s="30">
        <v>7</v>
      </c>
      <c r="I3" s="30">
        <v>8</v>
      </c>
      <c r="J3" s="30">
        <v>9</v>
      </c>
      <c r="K3" s="30">
        <v>10</v>
      </c>
      <c r="L3" s="30">
        <v>11</v>
      </c>
      <c r="M3" s="30">
        <v>12</v>
      </c>
      <c r="N3" s="30">
        <v>13</v>
      </c>
      <c r="O3" s="30">
        <v>14</v>
      </c>
      <c r="P3" s="30">
        <v>15</v>
      </c>
      <c r="Q3" s="30">
        <v>16</v>
      </c>
      <c r="R3" s="30">
        <v>17</v>
      </c>
      <c r="S3" s="30">
        <v>18</v>
      </c>
      <c r="T3" s="30">
        <v>19</v>
      </c>
      <c r="U3" s="30">
        <v>20</v>
      </c>
      <c r="V3" s="30">
        <v>21</v>
      </c>
      <c r="W3" s="30">
        <v>22</v>
      </c>
      <c r="X3" s="30">
        <v>23</v>
      </c>
      <c r="Y3" s="30">
        <v>24</v>
      </c>
      <c r="Z3" s="30">
        <v>25</v>
      </c>
      <c r="AA3" s="30">
        <v>26</v>
      </c>
      <c r="AB3" s="30">
        <v>27</v>
      </c>
      <c r="AC3" s="30">
        <v>28</v>
      </c>
      <c r="AD3" s="30">
        <v>29</v>
      </c>
      <c r="AE3" s="30">
        <v>30</v>
      </c>
      <c r="AF3" s="30">
        <v>31</v>
      </c>
      <c r="AG3" s="30">
        <v>32</v>
      </c>
      <c r="AI3" s="48">
        <v>1</v>
      </c>
      <c r="AJ3" s="48">
        <v>2</v>
      </c>
      <c r="AK3" s="48">
        <v>3</v>
      </c>
      <c r="AL3" s="48">
        <v>4</v>
      </c>
      <c r="AM3" s="48">
        <v>5</v>
      </c>
    </row>
    <row r="4" spans="1:39" ht="15" customHeight="1" thickBot="1" x14ac:dyDescent="0.3">
      <c r="A4" s="38" t="s">
        <v>57</v>
      </c>
      <c r="B4" s="23"/>
      <c r="C4" s="24"/>
      <c r="D4" s="24"/>
      <c r="E4" s="24"/>
      <c r="F4" s="24"/>
      <c r="G4" s="24"/>
      <c r="H4" s="24"/>
      <c r="I4" s="24"/>
      <c r="J4" s="24"/>
      <c r="K4" s="24"/>
      <c r="L4" s="24"/>
      <c r="N4" s="24"/>
      <c r="O4" s="24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I4" s="24">
        <f>COUNTIF(B4:AG4, "1")</f>
        <v>0</v>
      </c>
      <c r="AJ4" s="24">
        <f>COUNTIF(B4:AG4, "2")</f>
        <v>0</v>
      </c>
      <c r="AK4" s="24">
        <f>COUNTIF(B4:AG4, "3")</f>
        <v>0</v>
      </c>
      <c r="AL4" s="24">
        <f>COUNTIF(B4:AG4, "4")</f>
        <v>0</v>
      </c>
      <c r="AM4" s="24">
        <f>COUNTIF(B4:AG4, "5")</f>
        <v>0</v>
      </c>
    </row>
    <row r="5" spans="1:39" ht="27" customHeight="1" thickBot="1" x14ac:dyDescent="0.3">
      <c r="A5" s="39" t="s">
        <v>58</v>
      </c>
      <c r="B5" s="23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I5" s="24">
        <f t="shared" ref="AI5:AI17" si="0">COUNTIF(B5:AG5, "1")</f>
        <v>0</v>
      </c>
      <c r="AJ5" s="24">
        <f t="shared" ref="AJ5:AJ17" si="1">COUNTIF(B5:AG5, "2")</f>
        <v>0</v>
      </c>
      <c r="AK5" s="24">
        <f t="shared" ref="AK5:AK17" si="2">COUNTIF(B5:AG5, "3")</f>
        <v>0</v>
      </c>
      <c r="AL5" s="24">
        <f t="shared" ref="AL5:AL17" si="3">COUNTIF(B5:AG5, "4")</f>
        <v>0</v>
      </c>
      <c r="AM5" s="24">
        <f t="shared" ref="AM5:AM17" si="4">COUNTIF(B5:AG5, "5")</f>
        <v>0</v>
      </c>
    </row>
    <row r="6" spans="1:39" ht="35.25" customHeight="1" thickBot="1" x14ac:dyDescent="0.3">
      <c r="A6" s="39" t="s">
        <v>59</v>
      </c>
      <c r="B6" s="23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I6" s="24">
        <f t="shared" si="0"/>
        <v>0</v>
      </c>
      <c r="AJ6" s="24">
        <f t="shared" si="1"/>
        <v>0</v>
      </c>
      <c r="AK6" s="24">
        <f t="shared" si="2"/>
        <v>0</v>
      </c>
      <c r="AL6" s="24">
        <f t="shared" si="3"/>
        <v>0</v>
      </c>
      <c r="AM6" s="24">
        <f t="shared" si="4"/>
        <v>0</v>
      </c>
    </row>
    <row r="7" spans="1:39" ht="63.75" customHeight="1" thickBot="1" x14ac:dyDescent="0.3">
      <c r="A7" s="39" t="s">
        <v>60</v>
      </c>
      <c r="B7" s="23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I7" s="24">
        <f t="shared" si="0"/>
        <v>0</v>
      </c>
      <c r="AJ7" s="24">
        <f t="shared" si="1"/>
        <v>0</v>
      </c>
      <c r="AK7" s="24">
        <f t="shared" si="2"/>
        <v>0</v>
      </c>
      <c r="AL7" s="24">
        <f t="shared" si="3"/>
        <v>0</v>
      </c>
      <c r="AM7" s="24">
        <f t="shared" si="4"/>
        <v>0</v>
      </c>
    </row>
    <row r="8" spans="1:39" ht="48" customHeight="1" thickBot="1" x14ac:dyDescent="0.3">
      <c r="A8" s="39" t="s">
        <v>61</v>
      </c>
      <c r="B8" s="23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I8" s="24">
        <f t="shared" si="0"/>
        <v>0</v>
      </c>
      <c r="AJ8" s="24">
        <f t="shared" si="1"/>
        <v>0</v>
      </c>
      <c r="AK8" s="24">
        <f t="shared" si="2"/>
        <v>0</v>
      </c>
      <c r="AL8" s="24">
        <f t="shared" si="3"/>
        <v>0</v>
      </c>
      <c r="AM8" s="24">
        <f t="shared" si="4"/>
        <v>0</v>
      </c>
    </row>
    <row r="9" spans="1:39" ht="34.5" customHeight="1" thickBot="1" x14ac:dyDescent="0.3">
      <c r="A9" s="39" t="s">
        <v>62</v>
      </c>
      <c r="B9" s="23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I9" s="24">
        <f t="shared" si="0"/>
        <v>0</v>
      </c>
      <c r="AJ9" s="24">
        <f t="shared" si="1"/>
        <v>0</v>
      </c>
      <c r="AK9" s="24">
        <f t="shared" si="2"/>
        <v>0</v>
      </c>
      <c r="AL9" s="24">
        <f t="shared" si="3"/>
        <v>0</v>
      </c>
      <c r="AM9" s="24">
        <f t="shared" si="4"/>
        <v>0</v>
      </c>
    </row>
    <row r="10" spans="1:39" ht="31.5" customHeight="1" thickBot="1" x14ac:dyDescent="0.3">
      <c r="A10" s="39" t="s">
        <v>63</v>
      </c>
      <c r="B10" s="23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I10" s="24">
        <f t="shared" si="0"/>
        <v>0</v>
      </c>
      <c r="AJ10" s="24">
        <f t="shared" si="1"/>
        <v>0</v>
      </c>
      <c r="AK10" s="24">
        <f t="shared" si="2"/>
        <v>0</v>
      </c>
      <c r="AL10" s="24">
        <f t="shared" si="3"/>
        <v>0</v>
      </c>
      <c r="AM10" s="24">
        <f t="shared" si="4"/>
        <v>0</v>
      </c>
    </row>
    <row r="11" spans="1:39" ht="36.75" customHeight="1" thickBot="1" x14ac:dyDescent="0.3">
      <c r="A11" s="39" t="s">
        <v>64</v>
      </c>
      <c r="B11" s="23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I11" s="24">
        <f t="shared" si="0"/>
        <v>0</v>
      </c>
      <c r="AJ11" s="24">
        <f t="shared" si="1"/>
        <v>0</v>
      </c>
      <c r="AK11" s="24">
        <f t="shared" si="2"/>
        <v>0</v>
      </c>
      <c r="AL11" s="24">
        <f t="shared" si="3"/>
        <v>0</v>
      </c>
      <c r="AM11" s="24">
        <f t="shared" si="4"/>
        <v>0</v>
      </c>
    </row>
    <row r="12" spans="1:39" ht="64.5" customHeight="1" thickBot="1" x14ac:dyDescent="0.3">
      <c r="A12" s="39" t="s">
        <v>65</v>
      </c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I12" s="24">
        <f t="shared" si="0"/>
        <v>0</v>
      </c>
      <c r="AJ12" s="24">
        <f t="shared" si="1"/>
        <v>0</v>
      </c>
      <c r="AK12" s="24">
        <f t="shared" si="2"/>
        <v>0</v>
      </c>
      <c r="AL12" s="24">
        <f t="shared" si="3"/>
        <v>0</v>
      </c>
      <c r="AM12" s="24">
        <f t="shared" si="4"/>
        <v>0</v>
      </c>
    </row>
    <row r="13" spans="1:39" ht="38.25" customHeight="1" thickBot="1" x14ac:dyDescent="0.3">
      <c r="A13" s="39" t="s">
        <v>66</v>
      </c>
      <c r="B13" s="23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I13" s="24">
        <f t="shared" si="0"/>
        <v>0</v>
      </c>
      <c r="AJ13" s="24">
        <f t="shared" si="1"/>
        <v>0</v>
      </c>
      <c r="AK13" s="24">
        <f t="shared" si="2"/>
        <v>0</v>
      </c>
      <c r="AL13" s="24">
        <f t="shared" si="3"/>
        <v>0</v>
      </c>
      <c r="AM13" s="24">
        <f t="shared" si="4"/>
        <v>0</v>
      </c>
    </row>
    <row r="14" spans="1:39" ht="53.25" customHeight="1" thickBot="1" x14ac:dyDescent="0.3">
      <c r="A14" s="39" t="s">
        <v>67</v>
      </c>
      <c r="B14" s="23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I14" s="24">
        <f t="shared" si="0"/>
        <v>0</v>
      </c>
      <c r="AJ14" s="24">
        <f t="shared" si="1"/>
        <v>0</v>
      </c>
      <c r="AK14" s="24">
        <f t="shared" si="2"/>
        <v>0</v>
      </c>
      <c r="AL14" s="24">
        <f t="shared" si="3"/>
        <v>0</v>
      </c>
      <c r="AM14" s="24">
        <f t="shared" si="4"/>
        <v>0</v>
      </c>
    </row>
    <row r="15" spans="1:39" ht="30.75" customHeight="1" thickBot="1" x14ac:dyDescent="0.3">
      <c r="A15" s="39" t="s">
        <v>68</v>
      </c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I15" s="24">
        <f t="shared" si="0"/>
        <v>0</v>
      </c>
      <c r="AJ15" s="24">
        <f t="shared" si="1"/>
        <v>0</v>
      </c>
      <c r="AK15" s="24">
        <f t="shared" si="2"/>
        <v>0</v>
      </c>
      <c r="AL15" s="24">
        <f t="shared" si="3"/>
        <v>0</v>
      </c>
      <c r="AM15" s="24">
        <f t="shared" si="4"/>
        <v>0</v>
      </c>
    </row>
    <row r="16" spans="1:39" ht="48.75" customHeight="1" thickBot="1" x14ac:dyDescent="0.3">
      <c r="A16" s="39" t="s">
        <v>69</v>
      </c>
      <c r="B16" s="23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I16" s="24">
        <f t="shared" si="0"/>
        <v>0</v>
      </c>
      <c r="AJ16" s="24">
        <f t="shared" si="1"/>
        <v>0</v>
      </c>
      <c r="AK16" s="24">
        <f t="shared" si="2"/>
        <v>0</v>
      </c>
      <c r="AL16" s="24">
        <f t="shared" si="3"/>
        <v>0</v>
      </c>
      <c r="AM16" s="24">
        <f t="shared" si="4"/>
        <v>0</v>
      </c>
    </row>
    <row r="17" spans="1:39" ht="36" customHeight="1" thickBot="1" x14ac:dyDescent="0.3">
      <c r="A17" s="39" t="s">
        <v>70</v>
      </c>
      <c r="B17" s="23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I17" s="24">
        <f t="shared" si="0"/>
        <v>0</v>
      </c>
      <c r="AJ17" s="24">
        <f t="shared" si="1"/>
        <v>0</v>
      </c>
      <c r="AK17" s="24">
        <f t="shared" si="2"/>
        <v>0</v>
      </c>
      <c r="AL17" s="24">
        <f t="shared" si="3"/>
        <v>0</v>
      </c>
      <c r="AM17" s="24">
        <f t="shared" si="4"/>
        <v>0</v>
      </c>
    </row>
    <row r="18" spans="1:39" x14ac:dyDescent="0.25">
      <c r="A18" s="3"/>
      <c r="B18" s="31"/>
      <c r="C18" s="3"/>
      <c r="D18" s="3"/>
      <c r="E18" s="3"/>
      <c r="F18" s="3"/>
      <c r="G18" s="3"/>
      <c r="H18" s="3"/>
      <c r="I18" s="3" t="s">
        <v>71</v>
      </c>
      <c r="J18" s="3" t="s">
        <v>71</v>
      </c>
      <c r="K18" s="3"/>
      <c r="L18" s="3"/>
      <c r="M18" s="3" t="s">
        <v>71</v>
      </c>
      <c r="N18" s="3"/>
      <c r="O18" s="3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</row>
    <row r="19" spans="1:39" ht="45" x14ac:dyDescent="0.25">
      <c r="A19" s="28" t="s">
        <v>72</v>
      </c>
      <c r="B19" s="27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</row>
    <row r="20" spans="1:39" ht="30" x14ac:dyDescent="0.25">
      <c r="A20" s="33" t="s">
        <v>73</v>
      </c>
      <c r="B20" s="23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</row>
    <row r="21" spans="1:39" ht="30" x14ac:dyDescent="0.25">
      <c r="A21" s="33" t="s">
        <v>74</v>
      </c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</row>
    <row r="22" spans="1:39" ht="30" x14ac:dyDescent="0.25">
      <c r="A22" s="34" t="s">
        <v>75</v>
      </c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</row>
    <row r="23" spans="1:39" x14ac:dyDescent="0.25">
      <c r="A23" s="33" t="s">
        <v>76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</row>
    <row r="24" spans="1:39" ht="30" x14ac:dyDescent="0.25">
      <c r="A24" s="34" t="s">
        <v>77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</row>
    <row r="25" spans="1:39" ht="30" x14ac:dyDescent="0.25">
      <c r="A25" s="33" t="s">
        <v>78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</row>
    <row r="26" spans="1:39" ht="30" x14ac:dyDescent="0.25">
      <c r="A26" s="34" t="s">
        <v>79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</row>
    <row r="27" spans="1:39" ht="30" x14ac:dyDescent="0.25">
      <c r="A27" s="33" t="s">
        <v>80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</row>
    <row r="28" spans="1:39" x14ac:dyDescent="0.25">
      <c r="A28" s="33" t="s">
        <v>81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</row>
    <row r="29" spans="1:39" ht="30" x14ac:dyDescent="0.25">
      <c r="A29" s="28" t="s">
        <v>82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</row>
    <row r="30" spans="1:39" ht="30" x14ac:dyDescent="0.25">
      <c r="A30" s="28" t="s">
        <v>83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</row>
    <row r="31" spans="1:39" ht="30" x14ac:dyDescent="0.25">
      <c r="A31" s="28" t="s">
        <v>84</v>
      </c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</row>
  </sheetData>
  <mergeCells count="2">
    <mergeCell ref="AI2:AM2"/>
    <mergeCell ref="A1:E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48EC9-6F24-494E-B401-4F003BBDFD80}">
  <dimension ref="A1:AM16"/>
  <sheetViews>
    <sheetView tabSelected="1" topLeftCell="A4" workbookViewId="0">
      <pane xSplit="1" topLeftCell="R1" activePane="topRight" state="frozen"/>
      <selection pane="topRight" activeCell="A16" sqref="A16"/>
    </sheetView>
  </sheetViews>
  <sheetFormatPr defaultRowHeight="15" x14ac:dyDescent="0.25"/>
  <cols>
    <col min="1" max="1" width="41.28515625" customWidth="1"/>
    <col min="2" max="33" width="10.7109375" customWidth="1"/>
    <col min="35" max="39" width="5.7109375" customWidth="1"/>
  </cols>
  <sheetData>
    <row r="1" spans="1:39" ht="15.75" thickTop="1" x14ac:dyDescent="0.25">
      <c r="A1" s="32" t="s">
        <v>1</v>
      </c>
      <c r="B1" s="29">
        <v>1</v>
      </c>
      <c r="C1" s="30">
        <v>2</v>
      </c>
      <c r="D1" s="30">
        <v>3</v>
      </c>
      <c r="E1" s="30">
        <v>4</v>
      </c>
      <c r="F1" s="30">
        <v>5</v>
      </c>
      <c r="G1" s="30">
        <v>6</v>
      </c>
      <c r="H1" s="30">
        <v>7</v>
      </c>
      <c r="I1" s="30">
        <v>8</v>
      </c>
      <c r="J1" s="30">
        <v>9</v>
      </c>
      <c r="K1" s="30">
        <v>10</v>
      </c>
      <c r="L1" s="30">
        <v>11</v>
      </c>
      <c r="M1" s="30">
        <v>12</v>
      </c>
      <c r="N1" s="30">
        <v>13</v>
      </c>
      <c r="O1" s="30">
        <v>14</v>
      </c>
      <c r="P1" s="30">
        <v>15</v>
      </c>
      <c r="Q1" s="30">
        <v>16</v>
      </c>
      <c r="R1" s="30">
        <v>17</v>
      </c>
      <c r="S1" s="30">
        <v>18</v>
      </c>
      <c r="T1" s="30">
        <v>19</v>
      </c>
      <c r="U1" s="30">
        <v>20</v>
      </c>
      <c r="V1" s="30">
        <v>21</v>
      </c>
      <c r="W1" s="30">
        <v>22</v>
      </c>
      <c r="X1" s="30">
        <v>23</v>
      </c>
      <c r="Y1" s="30">
        <v>24</v>
      </c>
      <c r="Z1" s="30">
        <v>25</v>
      </c>
      <c r="AA1" s="30">
        <v>26</v>
      </c>
      <c r="AB1" s="30">
        <v>27</v>
      </c>
      <c r="AC1" s="30">
        <v>28</v>
      </c>
      <c r="AD1" s="30">
        <v>29</v>
      </c>
      <c r="AE1" s="30">
        <v>30</v>
      </c>
      <c r="AF1" s="30">
        <v>31</v>
      </c>
      <c r="AG1" s="30">
        <v>32</v>
      </c>
      <c r="AI1" s="53" t="s">
        <v>56</v>
      </c>
      <c r="AJ1" s="53"/>
      <c r="AK1" s="53"/>
      <c r="AL1" s="53"/>
      <c r="AM1" s="53"/>
    </row>
    <row r="2" spans="1:39" ht="15.75" thickBot="1" x14ac:dyDescent="0.3">
      <c r="A2" s="47"/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I2" s="48">
        <v>1</v>
      </c>
      <c r="AJ2" s="48">
        <v>2</v>
      </c>
      <c r="AK2" s="48">
        <v>3</v>
      </c>
      <c r="AL2" s="48">
        <v>4</v>
      </c>
      <c r="AM2" s="48">
        <v>5</v>
      </c>
    </row>
    <row r="3" spans="1:39" ht="32.25" customHeight="1" thickBot="1" x14ac:dyDescent="0.3">
      <c r="A3" s="38" t="s">
        <v>156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3"/>
      <c r="N3" s="24"/>
      <c r="O3" s="24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I3" s="24">
        <f>COUNTIF(B3:AG3, "1")</f>
        <v>0</v>
      </c>
      <c r="AJ3" s="24">
        <f>COUNTIF(B3:AG3, "2")</f>
        <v>0</v>
      </c>
      <c r="AK3" s="24">
        <f>COUNTIF(B3:AG3, "3")</f>
        <v>0</v>
      </c>
      <c r="AL3" s="24">
        <f>COUNTIF(B3:AG3, "4")</f>
        <v>0</v>
      </c>
      <c r="AM3" s="24">
        <f>COUNTIF(B3:AG3, "5")</f>
        <v>0</v>
      </c>
    </row>
    <row r="4" spans="1:39" ht="27" customHeight="1" thickBot="1" x14ac:dyDescent="0.3">
      <c r="A4" s="39" t="s">
        <v>157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I4" s="24">
        <f t="shared" ref="AI4:AI16" si="0">COUNTIF(B4:AG4, "1")</f>
        <v>0</v>
      </c>
      <c r="AJ4" s="24">
        <f t="shared" ref="AJ4:AJ16" si="1">COUNTIF(B4:AG4, "2")</f>
        <v>0</v>
      </c>
      <c r="AK4" s="24">
        <f t="shared" ref="AK4:AK16" si="2">COUNTIF(B4:AG4, "3")</f>
        <v>0</v>
      </c>
      <c r="AL4" s="24">
        <f t="shared" ref="AL4:AL16" si="3">COUNTIF(B4:AG4, "4")</f>
        <v>0</v>
      </c>
      <c r="AM4" s="24">
        <f t="shared" ref="AM4:AM16" si="4">COUNTIF(B4:AG4, "5")</f>
        <v>0</v>
      </c>
    </row>
    <row r="5" spans="1:39" ht="32.25" customHeight="1" thickBot="1" x14ac:dyDescent="0.3">
      <c r="A5" s="39" t="s">
        <v>168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I5" s="24">
        <f t="shared" si="0"/>
        <v>0</v>
      </c>
      <c r="AJ5" s="24">
        <f t="shared" si="1"/>
        <v>0</v>
      </c>
      <c r="AK5" s="24">
        <f t="shared" si="2"/>
        <v>0</v>
      </c>
      <c r="AL5" s="24">
        <f t="shared" si="3"/>
        <v>0</v>
      </c>
      <c r="AM5" s="24">
        <f t="shared" si="4"/>
        <v>0</v>
      </c>
    </row>
    <row r="6" spans="1:39" ht="30.75" customHeight="1" thickBot="1" x14ac:dyDescent="0.3">
      <c r="A6" s="39" t="s">
        <v>169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I6" s="24">
        <f t="shared" si="0"/>
        <v>0</v>
      </c>
      <c r="AJ6" s="24">
        <f t="shared" si="1"/>
        <v>0</v>
      </c>
      <c r="AK6" s="24">
        <f t="shared" si="2"/>
        <v>0</v>
      </c>
      <c r="AL6" s="24">
        <f t="shared" si="3"/>
        <v>0</v>
      </c>
      <c r="AM6" s="24">
        <f t="shared" si="4"/>
        <v>0</v>
      </c>
    </row>
    <row r="7" spans="1:39" ht="33" customHeight="1" thickBot="1" x14ac:dyDescent="0.3">
      <c r="A7" s="39" t="s">
        <v>159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I7" s="24">
        <f t="shared" si="0"/>
        <v>0</v>
      </c>
      <c r="AJ7" s="24">
        <f t="shared" si="1"/>
        <v>0</v>
      </c>
      <c r="AK7" s="24">
        <f t="shared" si="2"/>
        <v>0</v>
      </c>
      <c r="AL7" s="24">
        <f t="shared" si="3"/>
        <v>0</v>
      </c>
      <c r="AM7" s="24">
        <f t="shared" si="4"/>
        <v>0</v>
      </c>
    </row>
    <row r="8" spans="1:39" ht="31.5" customHeight="1" thickBot="1" x14ac:dyDescent="0.3">
      <c r="A8" s="39" t="s">
        <v>160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I8" s="24">
        <f t="shared" si="0"/>
        <v>0</v>
      </c>
      <c r="AJ8" s="24">
        <f t="shared" si="1"/>
        <v>0</v>
      </c>
      <c r="AK8" s="24">
        <f t="shared" si="2"/>
        <v>0</v>
      </c>
      <c r="AL8" s="24">
        <f t="shared" si="3"/>
        <v>0</v>
      </c>
      <c r="AM8" s="24">
        <f t="shared" si="4"/>
        <v>0</v>
      </c>
    </row>
    <row r="9" spans="1:39" ht="31.5" customHeight="1" thickBot="1" x14ac:dyDescent="0.3">
      <c r="A9" s="39" t="s">
        <v>161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I9" s="24">
        <f t="shared" si="0"/>
        <v>0</v>
      </c>
      <c r="AJ9" s="24">
        <f t="shared" si="1"/>
        <v>0</v>
      </c>
      <c r="AK9" s="24">
        <f t="shared" si="2"/>
        <v>0</v>
      </c>
      <c r="AL9" s="24">
        <f t="shared" si="3"/>
        <v>0</v>
      </c>
      <c r="AM9" s="24">
        <f t="shared" si="4"/>
        <v>0</v>
      </c>
    </row>
    <row r="10" spans="1:39" ht="31.5" customHeight="1" thickBot="1" x14ac:dyDescent="0.3">
      <c r="A10" s="39" t="s">
        <v>162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I10" s="24">
        <f t="shared" si="0"/>
        <v>0</v>
      </c>
      <c r="AJ10" s="24">
        <f t="shared" si="1"/>
        <v>0</v>
      </c>
      <c r="AK10" s="24">
        <f t="shared" si="2"/>
        <v>0</v>
      </c>
      <c r="AL10" s="24">
        <f t="shared" si="3"/>
        <v>0</v>
      </c>
      <c r="AM10" s="24">
        <f t="shared" si="4"/>
        <v>0</v>
      </c>
    </row>
    <row r="11" spans="1:39" ht="36.75" customHeight="1" thickBot="1" x14ac:dyDescent="0.3">
      <c r="A11" s="39" t="s">
        <v>163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I11" s="24">
        <f t="shared" si="0"/>
        <v>0</v>
      </c>
      <c r="AJ11" s="24">
        <f t="shared" si="1"/>
        <v>0</v>
      </c>
      <c r="AK11" s="24">
        <f t="shared" si="2"/>
        <v>0</v>
      </c>
      <c r="AL11" s="24">
        <f t="shared" si="3"/>
        <v>0</v>
      </c>
      <c r="AM11" s="24">
        <f t="shared" si="4"/>
        <v>0</v>
      </c>
    </row>
    <row r="12" spans="1:39" ht="29.25" customHeight="1" thickBot="1" x14ac:dyDescent="0.3">
      <c r="A12" s="39" t="s">
        <v>158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I12" s="24">
        <f t="shared" si="0"/>
        <v>0</v>
      </c>
      <c r="AJ12" s="24">
        <f t="shared" si="1"/>
        <v>0</v>
      </c>
      <c r="AK12" s="24">
        <f t="shared" si="2"/>
        <v>0</v>
      </c>
      <c r="AL12" s="24">
        <f t="shared" si="3"/>
        <v>0</v>
      </c>
      <c r="AM12" s="24">
        <f t="shared" si="4"/>
        <v>0</v>
      </c>
    </row>
    <row r="13" spans="1:39" ht="35.25" customHeight="1" thickBot="1" x14ac:dyDescent="0.3">
      <c r="A13" s="39" t="s">
        <v>164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I13" s="24">
        <f t="shared" si="0"/>
        <v>0</v>
      </c>
      <c r="AJ13" s="24">
        <f t="shared" si="1"/>
        <v>0</v>
      </c>
      <c r="AK13" s="24">
        <f t="shared" si="2"/>
        <v>0</v>
      </c>
      <c r="AL13" s="24">
        <f t="shared" si="3"/>
        <v>0</v>
      </c>
      <c r="AM13" s="24">
        <f t="shared" si="4"/>
        <v>0</v>
      </c>
    </row>
    <row r="14" spans="1:39" ht="30.75" customHeight="1" thickBot="1" x14ac:dyDescent="0.3">
      <c r="A14" s="39" t="s">
        <v>165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I14" s="24">
        <f t="shared" si="0"/>
        <v>0</v>
      </c>
      <c r="AJ14" s="24">
        <f t="shared" si="1"/>
        <v>0</v>
      </c>
      <c r="AK14" s="24">
        <f t="shared" si="2"/>
        <v>0</v>
      </c>
      <c r="AL14" s="24">
        <f t="shared" si="3"/>
        <v>0</v>
      </c>
      <c r="AM14" s="24">
        <f t="shared" si="4"/>
        <v>0</v>
      </c>
    </row>
    <row r="15" spans="1:39" ht="45.75" customHeight="1" thickBot="1" x14ac:dyDescent="0.3">
      <c r="A15" s="39" t="s">
        <v>166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I15" s="24">
        <f t="shared" si="0"/>
        <v>0</v>
      </c>
      <c r="AJ15" s="24">
        <f t="shared" si="1"/>
        <v>0</v>
      </c>
      <c r="AK15" s="24">
        <f t="shared" si="2"/>
        <v>0</v>
      </c>
      <c r="AL15" s="24">
        <f t="shared" si="3"/>
        <v>0</v>
      </c>
      <c r="AM15" s="24">
        <f t="shared" si="4"/>
        <v>0</v>
      </c>
    </row>
    <row r="16" spans="1:39" ht="29.25" customHeight="1" thickBot="1" x14ac:dyDescent="0.3">
      <c r="A16" s="39" t="s">
        <v>167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I16" s="24">
        <f t="shared" si="0"/>
        <v>0</v>
      </c>
      <c r="AJ16" s="24">
        <f t="shared" si="1"/>
        <v>0</v>
      </c>
      <c r="AK16" s="24">
        <f t="shared" si="2"/>
        <v>0</v>
      </c>
      <c r="AL16" s="24">
        <f t="shared" si="3"/>
        <v>0</v>
      </c>
      <c r="AM16" s="24">
        <f t="shared" si="4"/>
        <v>0</v>
      </c>
    </row>
  </sheetData>
  <mergeCells count="1">
    <mergeCell ref="AI1:AM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569D2-E307-4756-9ED2-F56686467DD0}">
  <dimension ref="A1:AM31"/>
  <sheetViews>
    <sheetView workbookViewId="0">
      <pane xSplit="1" topLeftCell="B1" activePane="topRight" state="frozen"/>
      <selection pane="topRight" activeCell="B13" sqref="B13"/>
    </sheetView>
  </sheetViews>
  <sheetFormatPr defaultRowHeight="15" x14ac:dyDescent="0.25"/>
  <cols>
    <col min="1" max="1" width="41.28515625" customWidth="1"/>
    <col min="2" max="29" width="21.7109375" customWidth="1"/>
  </cols>
  <sheetData>
    <row r="1" spans="1:39" x14ac:dyDescent="0.25">
      <c r="A1" s="52" t="s">
        <v>55</v>
      </c>
      <c r="B1" s="52"/>
      <c r="C1" s="52"/>
      <c r="D1" s="52"/>
    </row>
    <row r="2" spans="1:39" ht="15.75" thickBot="1" x14ac:dyDescent="0.3">
      <c r="AI2" s="53" t="s">
        <v>85</v>
      </c>
      <c r="AJ2" s="53"/>
      <c r="AK2" s="53"/>
      <c r="AL2" s="53"/>
      <c r="AM2" s="53"/>
    </row>
    <row r="3" spans="1:39" ht="16.5" thickTop="1" thickBot="1" x14ac:dyDescent="0.3">
      <c r="A3" s="32" t="s">
        <v>1</v>
      </c>
      <c r="B3" s="29">
        <v>1</v>
      </c>
      <c r="C3" s="30">
        <v>2</v>
      </c>
      <c r="D3" s="30">
        <v>3</v>
      </c>
      <c r="E3" s="30">
        <v>4</v>
      </c>
      <c r="F3" s="30">
        <v>5</v>
      </c>
      <c r="G3" s="30">
        <v>6</v>
      </c>
      <c r="H3" s="30">
        <v>7</v>
      </c>
      <c r="I3" s="30">
        <v>8</v>
      </c>
      <c r="J3" s="30">
        <v>9</v>
      </c>
      <c r="K3" s="30">
        <v>10</v>
      </c>
      <c r="L3" s="30">
        <v>11</v>
      </c>
      <c r="M3" s="30">
        <v>12</v>
      </c>
      <c r="N3" s="30">
        <v>13</v>
      </c>
      <c r="O3" s="30">
        <v>14</v>
      </c>
      <c r="P3" s="30">
        <v>15</v>
      </c>
      <c r="Q3" s="30">
        <v>16</v>
      </c>
      <c r="R3" s="30">
        <v>17</v>
      </c>
      <c r="S3" s="30">
        <v>18</v>
      </c>
      <c r="T3" s="30">
        <v>19</v>
      </c>
      <c r="U3" s="30">
        <v>20</v>
      </c>
      <c r="V3" s="30">
        <v>21</v>
      </c>
      <c r="W3" s="30">
        <v>22</v>
      </c>
      <c r="X3" s="30">
        <v>23</v>
      </c>
      <c r="Y3" s="30">
        <v>24</v>
      </c>
      <c r="Z3" s="30">
        <v>25</v>
      </c>
      <c r="AA3" s="30">
        <v>26</v>
      </c>
      <c r="AB3" s="30">
        <v>27</v>
      </c>
      <c r="AC3" s="30">
        <v>28</v>
      </c>
      <c r="AD3" s="30">
        <v>29</v>
      </c>
      <c r="AE3" s="30">
        <v>30</v>
      </c>
      <c r="AF3" s="30">
        <v>31</v>
      </c>
      <c r="AG3" s="30">
        <v>32</v>
      </c>
      <c r="AI3" s="48">
        <v>1</v>
      </c>
      <c r="AJ3" s="48">
        <v>2</v>
      </c>
      <c r="AK3" s="48">
        <v>3</v>
      </c>
      <c r="AL3" s="48">
        <v>4</v>
      </c>
      <c r="AM3" s="48">
        <v>5</v>
      </c>
    </row>
    <row r="4" spans="1:39" ht="15" customHeight="1" thickBot="1" x14ac:dyDescent="0.3">
      <c r="A4" s="38" t="s">
        <v>57</v>
      </c>
      <c r="B4" s="23"/>
      <c r="C4" s="24"/>
      <c r="D4" s="24"/>
      <c r="E4" s="24"/>
      <c r="F4" s="24"/>
      <c r="G4" s="24"/>
      <c r="H4" s="24"/>
      <c r="I4" s="24"/>
      <c r="J4" s="24"/>
      <c r="K4" s="24"/>
      <c r="L4" s="24"/>
      <c r="N4" s="24"/>
      <c r="O4" s="24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I4" s="24">
        <f>COUNTIF(B4:AG4, "1")</f>
        <v>0</v>
      </c>
      <c r="AJ4" s="24">
        <f>COUNTIF(B4:AG4, "2")</f>
        <v>0</v>
      </c>
      <c r="AK4" s="24">
        <f>COUNTIF(B4:AG4, "3")</f>
        <v>0</v>
      </c>
      <c r="AL4" s="24">
        <f>COUNTIF(B4:AG4, "4")</f>
        <v>0</v>
      </c>
      <c r="AM4" s="24">
        <f>COUNTIF(B4:AG4, "5")</f>
        <v>0</v>
      </c>
    </row>
    <row r="5" spans="1:39" ht="27" customHeight="1" thickBot="1" x14ac:dyDescent="0.3">
      <c r="A5" s="39" t="s">
        <v>58</v>
      </c>
      <c r="B5" s="23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I5" s="24">
        <f t="shared" ref="AI5:AI17" si="0">COUNTIF(B5:AG5, "1")</f>
        <v>0</v>
      </c>
      <c r="AJ5" s="24">
        <f t="shared" ref="AJ5:AJ17" si="1">COUNTIF(B5:AG5, "2")</f>
        <v>0</v>
      </c>
      <c r="AK5" s="24">
        <f t="shared" ref="AK5:AK17" si="2">COUNTIF(B5:AG5, "3")</f>
        <v>0</v>
      </c>
      <c r="AL5" s="24">
        <f t="shared" ref="AL5:AL17" si="3">COUNTIF(B5:AG5, "4")</f>
        <v>0</v>
      </c>
      <c r="AM5" s="24">
        <f t="shared" ref="AM5:AM17" si="4">COUNTIF(B5:AG5, "5")</f>
        <v>0</v>
      </c>
    </row>
    <row r="6" spans="1:39" ht="35.25" customHeight="1" thickBot="1" x14ac:dyDescent="0.3">
      <c r="A6" s="39" t="s">
        <v>59</v>
      </c>
      <c r="B6" s="23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I6" s="24">
        <f t="shared" si="0"/>
        <v>0</v>
      </c>
      <c r="AJ6" s="24">
        <f t="shared" si="1"/>
        <v>0</v>
      </c>
      <c r="AK6" s="24">
        <f t="shared" si="2"/>
        <v>0</v>
      </c>
      <c r="AL6" s="24">
        <f t="shared" si="3"/>
        <v>0</v>
      </c>
      <c r="AM6" s="24">
        <f t="shared" si="4"/>
        <v>0</v>
      </c>
    </row>
    <row r="7" spans="1:39" ht="63.75" customHeight="1" thickBot="1" x14ac:dyDescent="0.3">
      <c r="A7" s="39" t="s">
        <v>60</v>
      </c>
      <c r="B7" s="23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I7" s="24">
        <f t="shared" si="0"/>
        <v>0</v>
      </c>
      <c r="AJ7" s="24">
        <f t="shared" si="1"/>
        <v>0</v>
      </c>
      <c r="AK7" s="24">
        <f t="shared" si="2"/>
        <v>0</v>
      </c>
      <c r="AL7" s="24">
        <f t="shared" si="3"/>
        <v>0</v>
      </c>
      <c r="AM7" s="24">
        <f t="shared" si="4"/>
        <v>0</v>
      </c>
    </row>
    <row r="8" spans="1:39" ht="48" customHeight="1" thickBot="1" x14ac:dyDescent="0.3">
      <c r="A8" s="39" t="s">
        <v>61</v>
      </c>
      <c r="B8" s="23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I8" s="24">
        <f t="shared" si="0"/>
        <v>0</v>
      </c>
      <c r="AJ8" s="24">
        <f t="shared" si="1"/>
        <v>0</v>
      </c>
      <c r="AK8" s="24">
        <f t="shared" si="2"/>
        <v>0</v>
      </c>
      <c r="AL8" s="24">
        <f t="shared" si="3"/>
        <v>0</v>
      </c>
      <c r="AM8" s="24">
        <f t="shared" si="4"/>
        <v>0</v>
      </c>
    </row>
    <row r="9" spans="1:39" ht="34.5" customHeight="1" thickBot="1" x14ac:dyDescent="0.3">
      <c r="A9" s="39" t="s">
        <v>62</v>
      </c>
      <c r="B9" s="23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I9" s="24">
        <f t="shared" si="0"/>
        <v>0</v>
      </c>
      <c r="AJ9" s="24">
        <f t="shared" si="1"/>
        <v>0</v>
      </c>
      <c r="AK9" s="24">
        <f t="shared" si="2"/>
        <v>0</v>
      </c>
      <c r="AL9" s="24">
        <f t="shared" si="3"/>
        <v>0</v>
      </c>
      <c r="AM9" s="24">
        <f t="shared" si="4"/>
        <v>0</v>
      </c>
    </row>
    <row r="10" spans="1:39" ht="31.5" customHeight="1" thickBot="1" x14ac:dyDescent="0.3">
      <c r="A10" s="39" t="s">
        <v>63</v>
      </c>
      <c r="B10" s="23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I10" s="24">
        <f t="shared" si="0"/>
        <v>0</v>
      </c>
      <c r="AJ10" s="24">
        <f t="shared" si="1"/>
        <v>0</v>
      </c>
      <c r="AK10" s="24">
        <f t="shared" si="2"/>
        <v>0</v>
      </c>
      <c r="AL10" s="24">
        <f t="shared" si="3"/>
        <v>0</v>
      </c>
      <c r="AM10" s="24">
        <f t="shared" si="4"/>
        <v>0</v>
      </c>
    </row>
    <row r="11" spans="1:39" ht="36.75" customHeight="1" thickBot="1" x14ac:dyDescent="0.3">
      <c r="A11" s="39" t="s">
        <v>64</v>
      </c>
      <c r="B11" s="23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I11" s="24">
        <f t="shared" si="0"/>
        <v>0</v>
      </c>
      <c r="AJ11" s="24">
        <f t="shared" si="1"/>
        <v>0</v>
      </c>
      <c r="AK11" s="24">
        <f t="shared" si="2"/>
        <v>0</v>
      </c>
      <c r="AL11" s="24">
        <f t="shared" si="3"/>
        <v>0</v>
      </c>
      <c r="AM11" s="24">
        <f t="shared" si="4"/>
        <v>0</v>
      </c>
    </row>
    <row r="12" spans="1:39" ht="64.5" customHeight="1" thickBot="1" x14ac:dyDescent="0.3">
      <c r="A12" s="39" t="s">
        <v>65</v>
      </c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I12" s="24">
        <f t="shared" si="0"/>
        <v>0</v>
      </c>
      <c r="AJ12" s="24">
        <f t="shared" si="1"/>
        <v>0</v>
      </c>
      <c r="AK12" s="24">
        <f t="shared" si="2"/>
        <v>0</v>
      </c>
      <c r="AL12" s="24">
        <f t="shared" si="3"/>
        <v>0</v>
      </c>
      <c r="AM12" s="24">
        <f t="shared" si="4"/>
        <v>0</v>
      </c>
    </row>
    <row r="13" spans="1:39" ht="38.25" customHeight="1" thickBot="1" x14ac:dyDescent="0.3">
      <c r="A13" s="39" t="s">
        <v>66</v>
      </c>
      <c r="B13" s="23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I13" s="24">
        <f t="shared" si="0"/>
        <v>0</v>
      </c>
      <c r="AJ13" s="24">
        <f t="shared" si="1"/>
        <v>0</v>
      </c>
      <c r="AK13" s="24">
        <f t="shared" si="2"/>
        <v>0</v>
      </c>
      <c r="AL13" s="24">
        <f t="shared" si="3"/>
        <v>0</v>
      </c>
      <c r="AM13" s="24">
        <f t="shared" si="4"/>
        <v>0</v>
      </c>
    </row>
    <row r="14" spans="1:39" ht="53.25" customHeight="1" thickBot="1" x14ac:dyDescent="0.3">
      <c r="A14" s="39" t="s">
        <v>67</v>
      </c>
      <c r="B14" s="23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I14" s="24">
        <f t="shared" si="0"/>
        <v>0</v>
      </c>
      <c r="AJ14" s="24">
        <f t="shared" si="1"/>
        <v>0</v>
      </c>
      <c r="AK14" s="24">
        <f t="shared" si="2"/>
        <v>0</v>
      </c>
      <c r="AL14" s="24">
        <f t="shared" si="3"/>
        <v>0</v>
      </c>
      <c r="AM14" s="24">
        <f t="shared" si="4"/>
        <v>0</v>
      </c>
    </row>
    <row r="15" spans="1:39" ht="30.75" customHeight="1" thickBot="1" x14ac:dyDescent="0.3">
      <c r="A15" s="39" t="s">
        <v>68</v>
      </c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I15" s="24">
        <f t="shared" si="0"/>
        <v>0</v>
      </c>
      <c r="AJ15" s="24">
        <f t="shared" si="1"/>
        <v>0</v>
      </c>
      <c r="AK15" s="24">
        <f t="shared" si="2"/>
        <v>0</v>
      </c>
      <c r="AL15" s="24">
        <f t="shared" si="3"/>
        <v>0</v>
      </c>
      <c r="AM15" s="24">
        <f t="shared" si="4"/>
        <v>0</v>
      </c>
    </row>
    <row r="16" spans="1:39" ht="48.75" customHeight="1" thickBot="1" x14ac:dyDescent="0.3">
      <c r="A16" s="39" t="s">
        <v>69</v>
      </c>
      <c r="B16" s="23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I16" s="24">
        <f t="shared" si="0"/>
        <v>0</v>
      </c>
      <c r="AJ16" s="24">
        <f t="shared" si="1"/>
        <v>0</v>
      </c>
      <c r="AK16" s="24">
        <f t="shared" si="2"/>
        <v>0</v>
      </c>
      <c r="AL16" s="24">
        <f t="shared" si="3"/>
        <v>0</v>
      </c>
      <c r="AM16" s="24">
        <f t="shared" si="4"/>
        <v>0</v>
      </c>
    </row>
    <row r="17" spans="1:39" ht="36" customHeight="1" thickBot="1" x14ac:dyDescent="0.3">
      <c r="A17" s="39" t="s">
        <v>70</v>
      </c>
      <c r="B17" s="23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I17" s="24">
        <f t="shared" si="0"/>
        <v>0</v>
      </c>
      <c r="AJ17" s="24">
        <f t="shared" si="1"/>
        <v>0</v>
      </c>
      <c r="AK17" s="24">
        <f t="shared" si="2"/>
        <v>0</v>
      </c>
      <c r="AL17" s="24">
        <f t="shared" si="3"/>
        <v>0</v>
      </c>
      <c r="AM17" s="24">
        <f t="shared" si="4"/>
        <v>0</v>
      </c>
    </row>
    <row r="18" spans="1:39" x14ac:dyDescent="0.25">
      <c r="A18" s="3"/>
      <c r="B18" s="31"/>
      <c r="C18" s="3"/>
      <c r="D18" s="3"/>
      <c r="E18" s="3"/>
      <c r="F18" s="3"/>
      <c r="G18" s="3"/>
      <c r="H18" s="3"/>
      <c r="I18" s="3" t="s">
        <v>71</v>
      </c>
      <c r="J18" s="3" t="s">
        <v>71</v>
      </c>
      <c r="K18" s="3"/>
      <c r="L18" s="3"/>
      <c r="M18" s="3" t="s">
        <v>71</v>
      </c>
      <c r="N18" s="3"/>
      <c r="O18" s="3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</row>
    <row r="19" spans="1:39" ht="45" x14ac:dyDescent="0.25">
      <c r="A19" s="28" t="s">
        <v>72</v>
      </c>
      <c r="B19" s="27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</row>
    <row r="20" spans="1:39" ht="30" x14ac:dyDescent="0.25">
      <c r="A20" s="33" t="s">
        <v>73</v>
      </c>
      <c r="B20" s="23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</row>
    <row r="21" spans="1:39" ht="30" x14ac:dyDescent="0.25">
      <c r="A21" s="33" t="s">
        <v>74</v>
      </c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</row>
    <row r="22" spans="1:39" ht="30" x14ac:dyDescent="0.25">
      <c r="A22" s="34" t="s">
        <v>75</v>
      </c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</row>
    <row r="23" spans="1:39" x14ac:dyDescent="0.25">
      <c r="A23" s="33" t="s">
        <v>76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</row>
    <row r="24" spans="1:39" ht="30" x14ac:dyDescent="0.25">
      <c r="A24" s="34" t="s">
        <v>77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</row>
    <row r="25" spans="1:39" ht="30" x14ac:dyDescent="0.25">
      <c r="A25" s="33" t="s">
        <v>78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</row>
    <row r="26" spans="1:39" ht="30" x14ac:dyDescent="0.25">
      <c r="A26" s="34" t="s">
        <v>79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</row>
    <row r="27" spans="1:39" ht="30" x14ac:dyDescent="0.25">
      <c r="A27" s="33" t="s">
        <v>80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</row>
    <row r="28" spans="1:39" x14ac:dyDescent="0.25">
      <c r="A28" s="33" t="s">
        <v>81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</row>
    <row r="29" spans="1:39" ht="30" x14ac:dyDescent="0.25">
      <c r="A29" s="28" t="s">
        <v>82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</row>
    <row r="30" spans="1:39" ht="30" x14ac:dyDescent="0.25">
      <c r="A30" s="28" t="s">
        <v>83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</row>
    <row r="31" spans="1:39" ht="30" x14ac:dyDescent="0.25">
      <c r="A31" s="28" t="s">
        <v>84</v>
      </c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</row>
  </sheetData>
  <mergeCells count="2">
    <mergeCell ref="AI2:AM2"/>
    <mergeCell ref="A1:D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3DF9D-24BD-43D8-835C-70D9207020FD}">
  <dimension ref="A1:AH35"/>
  <sheetViews>
    <sheetView workbookViewId="0">
      <pane xSplit="1" topLeftCell="Q1" activePane="topRight" state="frozen"/>
      <selection activeCell="A35" sqref="A35"/>
      <selection pane="topRight" activeCell="B30" sqref="B30:AG32"/>
    </sheetView>
  </sheetViews>
  <sheetFormatPr defaultRowHeight="15" x14ac:dyDescent="0.25"/>
  <cols>
    <col min="1" max="1" width="27.7109375" customWidth="1"/>
  </cols>
  <sheetData>
    <row r="1" spans="1:34" ht="16.5" thickTop="1" thickBot="1" x14ac:dyDescent="0.3">
      <c r="A1" s="17" t="s">
        <v>1</v>
      </c>
      <c r="B1" s="18">
        <v>1</v>
      </c>
      <c r="C1" s="19">
        <v>2</v>
      </c>
      <c r="D1" s="19">
        <v>3</v>
      </c>
      <c r="E1" s="19">
        <v>4</v>
      </c>
      <c r="F1" s="19">
        <v>5</v>
      </c>
      <c r="G1" s="19">
        <v>6</v>
      </c>
      <c r="H1" s="19">
        <v>7</v>
      </c>
      <c r="I1" s="19">
        <v>8</v>
      </c>
      <c r="J1" s="19">
        <v>9</v>
      </c>
      <c r="K1" s="19">
        <v>10</v>
      </c>
      <c r="L1" s="19">
        <v>11</v>
      </c>
      <c r="M1" s="19">
        <v>12</v>
      </c>
      <c r="N1" s="19">
        <v>13</v>
      </c>
      <c r="O1" s="19">
        <v>14</v>
      </c>
      <c r="P1" s="19">
        <v>15</v>
      </c>
      <c r="Q1" s="19">
        <v>16</v>
      </c>
      <c r="R1" s="19">
        <v>17</v>
      </c>
      <c r="S1" s="19">
        <v>18</v>
      </c>
      <c r="T1" s="19">
        <v>19</v>
      </c>
      <c r="U1" s="19">
        <v>20</v>
      </c>
      <c r="V1" s="19">
        <v>21</v>
      </c>
      <c r="W1" s="19">
        <v>22</v>
      </c>
      <c r="X1" s="19">
        <v>23</v>
      </c>
      <c r="Y1" s="19">
        <v>24</v>
      </c>
      <c r="Z1" s="19">
        <v>25</v>
      </c>
      <c r="AA1" s="19">
        <v>26</v>
      </c>
      <c r="AB1" s="19">
        <v>27</v>
      </c>
      <c r="AC1" s="19">
        <v>28</v>
      </c>
      <c r="AD1" s="19">
        <v>29</v>
      </c>
      <c r="AE1" s="19">
        <v>30</v>
      </c>
      <c r="AF1" s="19">
        <v>31</v>
      </c>
      <c r="AG1" s="19">
        <v>32</v>
      </c>
      <c r="AH1" s="46"/>
    </row>
    <row r="2" spans="1:34" ht="15.75" thickTop="1" x14ac:dyDescent="0.25">
      <c r="A2" s="20" t="s">
        <v>22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</row>
    <row r="3" spans="1:34" x14ac:dyDescent="0.25">
      <c r="A3" s="22" t="s">
        <v>23</v>
      </c>
      <c r="B3" s="27">
        <f>SUM(B4:B7)</f>
        <v>0</v>
      </c>
      <c r="C3" s="27">
        <f t="shared" ref="C3:AG3" si="0">SUM(C4:C7)</f>
        <v>0</v>
      </c>
      <c r="D3" s="27">
        <f t="shared" si="0"/>
        <v>0</v>
      </c>
      <c r="E3" s="27">
        <f t="shared" si="0"/>
        <v>0</v>
      </c>
      <c r="F3" s="27">
        <f t="shared" si="0"/>
        <v>0</v>
      </c>
      <c r="G3" s="27">
        <f t="shared" si="0"/>
        <v>0</v>
      </c>
      <c r="H3" s="27">
        <f t="shared" si="0"/>
        <v>0</v>
      </c>
      <c r="I3" s="27">
        <f t="shared" si="0"/>
        <v>0</v>
      </c>
      <c r="J3" s="27">
        <f t="shared" si="0"/>
        <v>0</v>
      </c>
      <c r="K3" s="27">
        <f>SUM(K4:K7)</f>
        <v>0</v>
      </c>
      <c r="L3" s="27">
        <f t="shared" si="0"/>
        <v>0</v>
      </c>
      <c r="M3" s="27">
        <f t="shared" si="0"/>
        <v>0</v>
      </c>
      <c r="N3" s="27">
        <f t="shared" si="0"/>
        <v>0</v>
      </c>
      <c r="O3" s="27">
        <f t="shared" si="0"/>
        <v>0</v>
      </c>
      <c r="P3" s="27">
        <f t="shared" si="0"/>
        <v>0</v>
      </c>
      <c r="Q3" s="27">
        <f t="shared" si="0"/>
        <v>0</v>
      </c>
      <c r="R3" s="27">
        <f t="shared" si="0"/>
        <v>0</v>
      </c>
      <c r="S3" s="27">
        <f t="shared" si="0"/>
        <v>0</v>
      </c>
      <c r="T3" s="27">
        <f t="shared" si="0"/>
        <v>0</v>
      </c>
      <c r="U3" s="27">
        <f t="shared" si="0"/>
        <v>0</v>
      </c>
      <c r="V3" s="27">
        <f t="shared" si="0"/>
        <v>0</v>
      </c>
      <c r="W3" s="27">
        <f t="shared" si="0"/>
        <v>0</v>
      </c>
      <c r="X3" s="27">
        <f t="shared" si="0"/>
        <v>0</v>
      </c>
      <c r="Y3" s="27">
        <f t="shared" si="0"/>
        <v>0</v>
      </c>
      <c r="Z3" s="27">
        <f t="shared" si="0"/>
        <v>0</v>
      </c>
      <c r="AA3" s="27">
        <f t="shared" si="0"/>
        <v>0</v>
      </c>
      <c r="AB3" s="27">
        <f t="shared" si="0"/>
        <v>0</v>
      </c>
      <c r="AC3" s="27">
        <f t="shared" si="0"/>
        <v>0</v>
      </c>
      <c r="AD3" s="27">
        <f t="shared" si="0"/>
        <v>0</v>
      </c>
      <c r="AE3" s="27">
        <f t="shared" si="0"/>
        <v>0</v>
      </c>
      <c r="AF3" s="27">
        <f t="shared" si="0"/>
        <v>0</v>
      </c>
      <c r="AG3" s="27">
        <f t="shared" si="0"/>
        <v>0</v>
      </c>
    </row>
    <row r="4" spans="1:34" x14ac:dyDescent="0.25">
      <c r="A4" s="22" t="s">
        <v>24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</row>
    <row r="5" spans="1:34" x14ac:dyDescent="0.25">
      <c r="A5" s="22" t="s">
        <v>25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</row>
    <row r="6" spans="1:34" x14ac:dyDescent="0.25">
      <c r="A6" s="22" t="s">
        <v>26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</row>
    <row r="7" spans="1:34" x14ac:dyDescent="0.25">
      <c r="A7" s="22" t="s">
        <v>27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</row>
    <row r="8" spans="1:34" x14ac:dyDescent="0.25">
      <c r="A8" s="22" t="s">
        <v>28</v>
      </c>
      <c r="B8" s="27">
        <f>SUM(B9:B14)</f>
        <v>0</v>
      </c>
      <c r="C8" s="27">
        <f t="shared" ref="C8:AG8" si="1">SUM(C9:C14)</f>
        <v>0</v>
      </c>
      <c r="D8" s="27">
        <f t="shared" si="1"/>
        <v>0</v>
      </c>
      <c r="E8" s="27">
        <f t="shared" si="1"/>
        <v>0</v>
      </c>
      <c r="F8" s="27">
        <f t="shared" si="1"/>
        <v>0</v>
      </c>
      <c r="G8" s="27">
        <f t="shared" si="1"/>
        <v>0</v>
      </c>
      <c r="H8" s="27">
        <f t="shared" si="1"/>
        <v>0</v>
      </c>
      <c r="I8" s="27">
        <f t="shared" si="1"/>
        <v>0</v>
      </c>
      <c r="J8" s="27">
        <f t="shared" si="1"/>
        <v>0</v>
      </c>
      <c r="K8" s="27">
        <f t="shared" si="1"/>
        <v>0</v>
      </c>
      <c r="L8" s="27">
        <f t="shared" si="1"/>
        <v>0</v>
      </c>
      <c r="M8" s="27">
        <f t="shared" si="1"/>
        <v>0</v>
      </c>
      <c r="N8" s="27">
        <f t="shared" si="1"/>
        <v>0</v>
      </c>
      <c r="O8" s="27">
        <f t="shared" si="1"/>
        <v>0</v>
      </c>
      <c r="P8" s="27">
        <f t="shared" si="1"/>
        <v>0</v>
      </c>
      <c r="Q8" s="27">
        <f t="shared" si="1"/>
        <v>0</v>
      </c>
      <c r="R8" s="27">
        <f t="shared" si="1"/>
        <v>0</v>
      </c>
      <c r="S8" s="27">
        <f t="shared" si="1"/>
        <v>0</v>
      </c>
      <c r="T8" s="27">
        <f t="shared" si="1"/>
        <v>0</v>
      </c>
      <c r="U8" s="27">
        <f t="shared" si="1"/>
        <v>0</v>
      </c>
      <c r="V8" s="27">
        <f t="shared" si="1"/>
        <v>0</v>
      </c>
      <c r="W8" s="27">
        <f t="shared" si="1"/>
        <v>0</v>
      </c>
      <c r="X8" s="27">
        <f t="shared" si="1"/>
        <v>0</v>
      </c>
      <c r="Y8" s="27">
        <f t="shared" si="1"/>
        <v>0</v>
      </c>
      <c r="Z8" s="27">
        <f t="shared" si="1"/>
        <v>0</v>
      </c>
      <c r="AA8" s="27">
        <f t="shared" si="1"/>
        <v>0</v>
      </c>
      <c r="AB8" s="27">
        <f t="shared" si="1"/>
        <v>0</v>
      </c>
      <c r="AC8" s="27">
        <f t="shared" si="1"/>
        <v>0</v>
      </c>
      <c r="AD8" s="27">
        <f t="shared" si="1"/>
        <v>0</v>
      </c>
      <c r="AE8" s="27">
        <f t="shared" si="1"/>
        <v>0</v>
      </c>
      <c r="AF8" s="27">
        <f t="shared" si="1"/>
        <v>0</v>
      </c>
      <c r="AG8" s="27">
        <f t="shared" si="1"/>
        <v>0</v>
      </c>
    </row>
    <row r="9" spans="1:34" x14ac:dyDescent="0.25">
      <c r="A9" s="22" t="s">
        <v>29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</row>
    <row r="10" spans="1:34" x14ac:dyDescent="0.25">
      <c r="A10" s="22" t="s">
        <v>30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</row>
    <row r="11" spans="1:34" x14ac:dyDescent="0.25">
      <c r="A11" s="22" t="s">
        <v>31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</row>
    <row r="12" spans="1:34" x14ac:dyDescent="0.25">
      <c r="A12" s="22" t="s">
        <v>32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</row>
    <row r="13" spans="1:34" x14ac:dyDescent="0.25">
      <c r="A13" s="22" t="s">
        <v>33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</row>
    <row r="14" spans="1:34" x14ac:dyDescent="0.25">
      <c r="A14" s="22" t="s">
        <v>34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</row>
    <row r="15" spans="1:34" x14ac:dyDescent="0.25">
      <c r="A15" s="22" t="s">
        <v>35</v>
      </c>
      <c r="B15" s="27">
        <f>SUM(B16:B18)</f>
        <v>0</v>
      </c>
      <c r="C15" s="27">
        <f t="shared" ref="C15:AG15" si="2">SUM(C16:C18)</f>
        <v>0</v>
      </c>
      <c r="D15" s="27">
        <f t="shared" si="2"/>
        <v>0</v>
      </c>
      <c r="E15" s="27">
        <f t="shared" si="2"/>
        <v>0</v>
      </c>
      <c r="F15" s="27">
        <f t="shared" si="2"/>
        <v>0</v>
      </c>
      <c r="G15" s="27">
        <f t="shared" si="2"/>
        <v>0</v>
      </c>
      <c r="H15" s="27">
        <f t="shared" si="2"/>
        <v>0</v>
      </c>
      <c r="I15" s="27">
        <f t="shared" si="2"/>
        <v>0</v>
      </c>
      <c r="J15" s="27">
        <f t="shared" si="2"/>
        <v>0</v>
      </c>
      <c r="K15" s="27">
        <f t="shared" si="2"/>
        <v>0</v>
      </c>
      <c r="L15" s="27">
        <f t="shared" si="2"/>
        <v>0</v>
      </c>
      <c r="M15" s="27">
        <f t="shared" si="2"/>
        <v>0</v>
      </c>
      <c r="N15" s="27">
        <f t="shared" si="2"/>
        <v>0</v>
      </c>
      <c r="O15" s="27">
        <f t="shared" si="2"/>
        <v>0</v>
      </c>
      <c r="P15" s="27">
        <f t="shared" si="2"/>
        <v>0</v>
      </c>
      <c r="Q15" s="27">
        <f t="shared" si="2"/>
        <v>0</v>
      </c>
      <c r="R15" s="27">
        <f t="shared" si="2"/>
        <v>0</v>
      </c>
      <c r="S15" s="27">
        <f t="shared" si="2"/>
        <v>0</v>
      </c>
      <c r="T15" s="27">
        <f t="shared" si="2"/>
        <v>0</v>
      </c>
      <c r="U15" s="27">
        <f t="shared" si="2"/>
        <v>0</v>
      </c>
      <c r="V15" s="27">
        <f t="shared" si="2"/>
        <v>0</v>
      </c>
      <c r="W15" s="27">
        <f t="shared" si="2"/>
        <v>0</v>
      </c>
      <c r="X15" s="27">
        <f t="shared" si="2"/>
        <v>0</v>
      </c>
      <c r="Y15" s="27">
        <f t="shared" si="2"/>
        <v>0</v>
      </c>
      <c r="Z15" s="27">
        <f t="shared" si="2"/>
        <v>0</v>
      </c>
      <c r="AA15" s="27">
        <f t="shared" si="2"/>
        <v>0</v>
      </c>
      <c r="AB15" s="27">
        <f t="shared" si="2"/>
        <v>0</v>
      </c>
      <c r="AC15" s="27">
        <f t="shared" si="2"/>
        <v>0</v>
      </c>
      <c r="AD15" s="27">
        <f t="shared" si="2"/>
        <v>0</v>
      </c>
      <c r="AE15" s="27">
        <f t="shared" si="2"/>
        <v>0</v>
      </c>
      <c r="AF15" s="27">
        <f t="shared" si="2"/>
        <v>0</v>
      </c>
      <c r="AG15" s="27">
        <f t="shared" si="2"/>
        <v>0</v>
      </c>
    </row>
    <row r="16" spans="1:34" x14ac:dyDescent="0.25">
      <c r="A16" s="22" t="s">
        <v>36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</row>
    <row r="17" spans="1:33" x14ac:dyDescent="0.25">
      <c r="A17" s="22" t="s">
        <v>37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</row>
    <row r="18" spans="1:33" x14ac:dyDescent="0.25">
      <c r="A18" s="22" t="s">
        <v>38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</row>
    <row r="19" spans="1:33" x14ac:dyDescent="0.25">
      <c r="A19" s="22" t="s">
        <v>39</v>
      </c>
      <c r="B19" s="27">
        <f>SUM(B20:B24)</f>
        <v>0</v>
      </c>
      <c r="C19" s="27">
        <f t="shared" ref="C19:AG19" si="3">SUM(C20:C24)</f>
        <v>0</v>
      </c>
      <c r="D19" s="27">
        <f t="shared" si="3"/>
        <v>0</v>
      </c>
      <c r="E19" s="27">
        <f t="shared" si="3"/>
        <v>0</v>
      </c>
      <c r="F19" s="27">
        <f t="shared" si="3"/>
        <v>0</v>
      </c>
      <c r="G19" s="27">
        <f t="shared" si="3"/>
        <v>0</v>
      </c>
      <c r="H19" s="27">
        <f t="shared" si="3"/>
        <v>0</v>
      </c>
      <c r="I19" s="27">
        <f t="shared" si="3"/>
        <v>0</v>
      </c>
      <c r="J19" s="27">
        <f t="shared" si="3"/>
        <v>0</v>
      </c>
      <c r="K19" s="27">
        <f t="shared" si="3"/>
        <v>0</v>
      </c>
      <c r="L19" s="27">
        <f t="shared" si="3"/>
        <v>0</v>
      </c>
      <c r="M19" s="27">
        <f t="shared" si="3"/>
        <v>0</v>
      </c>
      <c r="N19" s="27">
        <f t="shared" si="3"/>
        <v>0</v>
      </c>
      <c r="O19" s="27">
        <f t="shared" si="3"/>
        <v>0</v>
      </c>
      <c r="P19" s="27">
        <f t="shared" si="3"/>
        <v>0</v>
      </c>
      <c r="Q19" s="27">
        <f t="shared" si="3"/>
        <v>0</v>
      </c>
      <c r="R19" s="27">
        <f t="shared" si="3"/>
        <v>0</v>
      </c>
      <c r="S19" s="27">
        <f t="shared" si="3"/>
        <v>0</v>
      </c>
      <c r="T19" s="27">
        <f t="shared" si="3"/>
        <v>0</v>
      </c>
      <c r="U19" s="27">
        <f t="shared" si="3"/>
        <v>0</v>
      </c>
      <c r="V19" s="27">
        <f t="shared" si="3"/>
        <v>0</v>
      </c>
      <c r="W19" s="27">
        <f t="shared" si="3"/>
        <v>0</v>
      </c>
      <c r="X19" s="27">
        <f t="shared" si="3"/>
        <v>0</v>
      </c>
      <c r="Y19" s="27">
        <f t="shared" si="3"/>
        <v>0</v>
      </c>
      <c r="Z19" s="27">
        <f t="shared" si="3"/>
        <v>0</v>
      </c>
      <c r="AA19" s="27">
        <f t="shared" si="3"/>
        <v>0</v>
      </c>
      <c r="AB19" s="27">
        <f t="shared" si="3"/>
        <v>0</v>
      </c>
      <c r="AC19" s="27">
        <f t="shared" si="3"/>
        <v>0</v>
      </c>
      <c r="AD19" s="27">
        <f t="shared" si="3"/>
        <v>0</v>
      </c>
      <c r="AE19" s="27">
        <f t="shared" si="3"/>
        <v>0</v>
      </c>
      <c r="AF19" s="27">
        <f t="shared" si="3"/>
        <v>0</v>
      </c>
      <c r="AG19" s="27">
        <f t="shared" si="3"/>
        <v>0</v>
      </c>
    </row>
    <row r="20" spans="1:33" x14ac:dyDescent="0.25">
      <c r="A20" s="22" t="s">
        <v>40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</row>
    <row r="21" spans="1:33" x14ac:dyDescent="0.25">
      <c r="A21" s="22" t="s">
        <v>41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</row>
    <row r="22" spans="1:33" x14ac:dyDescent="0.25">
      <c r="A22" s="22" t="s">
        <v>42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</row>
    <row r="23" spans="1:33" x14ac:dyDescent="0.25">
      <c r="A23" s="22" t="s">
        <v>43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</row>
    <row r="24" spans="1:33" x14ac:dyDescent="0.25">
      <c r="A24" s="22" t="s">
        <v>44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</row>
    <row r="25" spans="1:33" x14ac:dyDescent="0.25">
      <c r="A25" s="22" t="s">
        <v>45</v>
      </c>
      <c r="B25" s="27">
        <f>SUM(B26:B28)</f>
        <v>0</v>
      </c>
      <c r="C25" s="27">
        <f t="shared" ref="C25:AG25" si="4">SUM(C26:C28)</f>
        <v>0</v>
      </c>
      <c r="D25" s="27">
        <f t="shared" si="4"/>
        <v>0</v>
      </c>
      <c r="E25" s="27">
        <f t="shared" si="4"/>
        <v>0</v>
      </c>
      <c r="F25" s="27">
        <f t="shared" si="4"/>
        <v>0</v>
      </c>
      <c r="G25" s="27">
        <f t="shared" si="4"/>
        <v>0</v>
      </c>
      <c r="H25" s="27">
        <f t="shared" si="4"/>
        <v>0</v>
      </c>
      <c r="I25" s="27">
        <f t="shared" si="4"/>
        <v>0</v>
      </c>
      <c r="J25" s="27">
        <f t="shared" si="4"/>
        <v>0</v>
      </c>
      <c r="K25" s="27">
        <f t="shared" si="4"/>
        <v>0</v>
      </c>
      <c r="L25" s="27">
        <f t="shared" si="4"/>
        <v>0</v>
      </c>
      <c r="M25" s="27">
        <f t="shared" si="4"/>
        <v>0</v>
      </c>
      <c r="N25" s="27">
        <f t="shared" si="4"/>
        <v>0</v>
      </c>
      <c r="O25" s="27">
        <f t="shared" si="4"/>
        <v>0</v>
      </c>
      <c r="P25" s="27">
        <f t="shared" si="4"/>
        <v>0</v>
      </c>
      <c r="Q25" s="27">
        <f t="shared" si="4"/>
        <v>0</v>
      </c>
      <c r="R25" s="27">
        <f t="shared" si="4"/>
        <v>0</v>
      </c>
      <c r="S25" s="27">
        <f t="shared" si="4"/>
        <v>0</v>
      </c>
      <c r="T25" s="27">
        <f t="shared" si="4"/>
        <v>0</v>
      </c>
      <c r="U25" s="27">
        <f t="shared" si="4"/>
        <v>0</v>
      </c>
      <c r="V25" s="27">
        <f t="shared" si="4"/>
        <v>0</v>
      </c>
      <c r="W25" s="27">
        <f t="shared" si="4"/>
        <v>0</v>
      </c>
      <c r="X25" s="27">
        <f t="shared" si="4"/>
        <v>0</v>
      </c>
      <c r="Y25" s="27">
        <f t="shared" si="4"/>
        <v>0</v>
      </c>
      <c r="Z25" s="27">
        <f t="shared" si="4"/>
        <v>0</v>
      </c>
      <c r="AA25" s="27">
        <f t="shared" si="4"/>
        <v>0</v>
      </c>
      <c r="AB25" s="27">
        <f t="shared" si="4"/>
        <v>0</v>
      </c>
      <c r="AC25" s="27">
        <f t="shared" si="4"/>
        <v>0</v>
      </c>
      <c r="AD25" s="27">
        <f t="shared" si="4"/>
        <v>0</v>
      </c>
      <c r="AE25" s="27">
        <f t="shared" si="4"/>
        <v>0</v>
      </c>
      <c r="AF25" s="27">
        <f t="shared" si="4"/>
        <v>0</v>
      </c>
      <c r="AG25" s="27">
        <f t="shared" si="4"/>
        <v>0</v>
      </c>
    </row>
    <row r="26" spans="1:33" x14ac:dyDescent="0.25">
      <c r="A26" s="22" t="s">
        <v>46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</row>
    <row r="27" spans="1:33" x14ac:dyDescent="0.25">
      <c r="A27" s="22" t="s">
        <v>47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</row>
    <row r="28" spans="1:33" x14ac:dyDescent="0.25">
      <c r="A28" s="22" t="s">
        <v>48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</row>
    <row r="29" spans="1:33" x14ac:dyDescent="0.25">
      <c r="A29" s="22" t="s">
        <v>49</v>
      </c>
      <c r="B29" s="27">
        <f>SUM(B30:B32)</f>
        <v>0</v>
      </c>
      <c r="C29" s="27">
        <f t="shared" ref="C29:AG29" si="5">SUM(C30:C32)</f>
        <v>0</v>
      </c>
      <c r="D29" s="27">
        <f t="shared" si="5"/>
        <v>0</v>
      </c>
      <c r="E29" s="27">
        <f t="shared" si="5"/>
        <v>0</v>
      </c>
      <c r="F29" s="27">
        <f t="shared" si="5"/>
        <v>0</v>
      </c>
      <c r="G29" s="27">
        <f t="shared" si="5"/>
        <v>0</v>
      </c>
      <c r="H29" s="27">
        <f t="shared" si="5"/>
        <v>0</v>
      </c>
      <c r="I29" s="27">
        <f t="shared" si="5"/>
        <v>0</v>
      </c>
      <c r="J29" s="27">
        <f t="shared" si="5"/>
        <v>0</v>
      </c>
      <c r="K29" s="27">
        <f t="shared" si="5"/>
        <v>0</v>
      </c>
      <c r="L29" s="27">
        <f t="shared" si="5"/>
        <v>0</v>
      </c>
      <c r="M29" s="27">
        <f t="shared" si="5"/>
        <v>0</v>
      </c>
      <c r="N29" s="27">
        <f t="shared" si="5"/>
        <v>0</v>
      </c>
      <c r="O29" s="27">
        <f t="shared" si="5"/>
        <v>0</v>
      </c>
      <c r="P29" s="27">
        <f t="shared" si="5"/>
        <v>0</v>
      </c>
      <c r="Q29" s="27">
        <f t="shared" si="5"/>
        <v>0</v>
      </c>
      <c r="R29" s="27">
        <f t="shared" si="5"/>
        <v>0</v>
      </c>
      <c r="S29" s="27">
        <f t="shared" si="5"/>
        <v>0</v>
      </c>
      <c r="T29" s="27">
        <f t="shared" si="5"/>
        <v>0</v>
      </c>
      <c r="U29" s="27">
        <f t="shared" si="5"/>
        <v>0</v>
      </c>
      <c r="V29" s="27">
        <f t="shared" si="5"/>
        <v>0</v>
      </c>
      <c r="W29" s="27">
        <f t="shared" si="5"/>
        <v>0</v>
      </c>
      <c r="X29" s="27">
        <f t="shared" si="5"/>
        <v>0</v>
      </c>
      <c r="Y29" s="27">
        <f t="shared" si="5"/>
        <v>0</v>
      </c>
      <c r="Z29" s="27">
        <f t="shared" si="5"/>
        <v>0</v>
      </c>
      <c r="AA29" s="27">
        <f t="shared" si="5"/>
        <v>0</v>
      </c>
      <c r="AB29" s="27">
        <f t="shared" si="5"/>
        <v>0</v>
      </c>
      <c r="AC29" s="27">
        <f t="shared" si="5"/>
        <v>0</v>
      </c>
      <c r="AD29" s="27">
        <f t="shared" si="5"/>
        <v>0</v>
      </c>
      <c r="AE29" s="27">
        <f t="shared" si="5"/>
        <v>0</v>
      </c>
      <c r="AF29" s="27">
        <f t="shared" si="5"/>
        <v>0</v>
      </c>
      <c r="AG29" s="27">
        <f t="shared" si="5"/>
        <v>0</v>
      </c>
    </row>
    <row r="30" spans="1:33" x14ac:dyDescent="0.25">
      <c r="A30" s="22" t="s">
        <v>50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</row>
    <row r="31" spans="1:33" x14ac:dyDescent="0.25">
      <c r="A31" s="22" t="s">
        <v>51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</row>
    <row r="32" spans="1:33" ht="15.75" thickBot="1" x14ac:dyDescent="0.3">
      <c r="A32" s="25" t="s">
        <v>52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</row>
    <row r="33" spans="1:33" ht="15.75" thickTop="1" x14ac:dyDescent="0.25">
      <c r="A33" s="36" t="s">
        <v>53</v>
      </c>
      <c r="B33" s="15">
        <f>(B29+B25+B19+B15+B8+B3+B2)</f>
        <v>0</v>
      </c>
      <c r="C33" s="15">
        <f t="shared" ref="C33:AG33" si="6">(C29+C25+C19+C15+C8+C3+C2)</f>
        <v>0</v>
      </c>
      <c r="D33" s="15">
        <f t="shared" si="6"/>
        <v>0</v>
      </c>
      <c r="E33" s="15">
        <f t="shared" si="6"/>
        <v>0</v>
      </c>
      <c r="F33" s="15">
        <f t="shared" si="6"/>
        <v>0</v>
      </c>
      <c r="G33" s="15">
        <f t="shared" si="6"/>
        <v>0</v>
      </c>
      <c r="H33" s="15">
        <f t="shared" si="6"/>
        <v>0</v>
      </c>
      <c r="I33" s="15">
        <f t="shared" si="6"/>
        <v>0</v>
      </c>
      <c r="J33" s="15">
        <f t="shared" si="6"/>
        <v>0</v>
      </c>
      <c r="K33" s="15">
        <f t="shared" si="6"/>
        <v>0</v>
      </c>
      <c r="L33" s="15">
        <f t="shared" si="6"/>
        <v>0</v>
      </c>
      <c r="M33" s="15">
        <f t="shared" si="6"/>
        <v>0</v>
      </c>
      <c r="N33" s="15">
        <f t="shared" si="6"/>
        <v>0</v>
      </c>
      <c r="O33" s="15">
        <f t="shared" si="6"/>
        <v>0</v>
      </c>
      <c r="P33" s="15">
        <f t="shared" si="6"/>
        <v>0</v>
      </c>
      <c r="Q33" s="15">
        <f t="shared" si="6"/>
        <v>0</v>
      </c>
      <c r="R33" s="15">
        <f t="shared" si="6"/>
        <v>0</v>
      </c>
      <c r="S33" s="15">
        <f t="shared" si="6"/>
        <v>0</v>
      </c>
      <c r="T33" s="15">
        <f t="shared" si="6"/>
        <v>0</v>
      </c>
      <c r="U33" s="15">
        <f t="shared" si="6"/>
        <v>0</v>
      </c>
      <c r="V33" s="15">
        <f t="shared" si="6"/>
        <v>0</v>
      </c>
      <c r="W33" s="15">
        <f t="shared" si="6"/>
        <v>0</v>
      </c>
      <c r="X33" s="15">
        <f t="shared" si="6"/>
        <v>0</v>
      </c>
      <c r="Y33" s="15">
        <f t="shared" si="6"/>
        <v>0</v>
      </c>
      <c r="Z33" s="15">
        <f t="shared" si="6"/>
        <v>0</v>
      </c>
      <c r="AA33" s="15">
        <f t="shared" si="6"/>
        <v>0</v>
      </c>
      <c r="AB33" s="15">
        <f t="shared" si="6"/>
        <v>0</v>
      </c>
      <c r="AC33" s="15">
        <f t="shared" si="6"/>
        <v>0</v>
      </c>
      <c r="AD33" s="15">
        <f t="shared" si="6"/>
        <v>0</v>
      </c>
      <c r="AE33" s="15">
        <f t="shared" si="6"/>
        <v>0</v>
      </c>
      <c r="AF33" s="15">
        <f t="shared" si="6"/>
        <v>0</v>
      </c>
      <c r="AG33" s="15">
        <f t="shared" si="6"/>
        <v>0</v>
      </c>
    </row>
    <row r="34" spans="1:33" x14ac:dyDescent="0.25">
      <c r="A34" s="36" t="s">
        <v>54</v>
      </c>
      <c r="B34" s="35">
        <f>(B33/131)</f>
        <v>0</v>
      </c>
      <c r="C34" s="35">
        <f t="shared" ref="C34:AG34" si="7">(C33/131)</f>
        <v>0</v>
      </c>
      <c r="D34" s="35">
        <f t="shared" si="7"/>
        <v>0</v>
      </c>
      <c r="E34" s="35">
        <f t="shared" si="7"/>
        <v>0</v>
      </c>
      <c r="F34" s="35">
        <f t="shared" si="7"/>
        <v>0</v>
      </c>
      <c r="G34" s="35">
        <f t="shared" si="7"/>
        <v>0</v>
      </c>
      <c r="H34" s="35">
        <f t="shared" si="7"/>
        <v>0</v>
      </c>
      <c r="I34" s="35">
        <f t="shared" si="7"/>
        <v>0</v>
      </c>
      <c r="J34" s="35">
        <f t="shared" si="7"/>
        <v>0</v>
      </c>
      <c r="K34" s="35">
        <f t="shared" si="7"/>
        <v>0</v>
      </c>
      <c r="L34" s="35">
        <f t="shared" si="7"/>
        <v>0</v>
      </c>
      <c r="M34" s="35">
        <f t="shared" si="7"/>
        <v>0</v>
      </c>
      <c r="N34" s="35">
        <f t="shared" si="7"/>
        <v>0</v>
      </c>
      <c r="O34" s="35">
        <f t="shared" si="7"/>
        <v>0</v>
      </c>
      <c r="P34" s="35">
        <f t="shared" si="7"/>
        <v>0</v>
      </c>
      <c r="Q34" s="35">
        <f t="shared" si="7"/>
        <v>0</v>
      </c>
      <c r="R34" s="35">
        <f t="shared" si="7"/>
        <v>0</v>
      </c>
      <c r="S34" s="35">
        <f t="shared" si="7"/>
        <v>0</v>
      </c>
      <c r="T34" s="35">
        <f t="shared" si="7"/>
        <v>0</v>
      </c>
      <c r="U34" s="35">
        <f t="shared" si="7"/>
        <v>0</v>
      </c>
      <c r="V34" s="35">
        <f t="shared" si="7"/>
        <v>0</v>
      </c>
      <c r="W34" s="35">
        <f t="shared" si="7"/>
        <v>0</v>
      </c>
      <c r="X34" s="35">
        <f t="shared" si="7"/>
        <v>0</v>
      </c>
      <c r="Y34" s="35">
        <f t="shared" si="7"/>
        <v>0</v>
      </c>
      <c r="Z34" s="35">
        <f t="shared" si="7"/>
        <v>0</v>
      </c>
      <c r="AA34" s="35">
        <f t="shared" si="7"/>
        <v>0</v>
      </c>
      <c r="AB34" s="35">
        <f t="shared" si="7"/>
        <v>0</v>
      </c>
      <c r="AC34" s="35">
        <f t="shared" si="7"/>
        <v>0</v>
      </c>
      <c r="AD34" s="35">
        <f t="shared" si="7"/>
        <v>0</v>
      </c>
      <c r="AE34" s="35">
        <f t="shared" si="7"/>
        <v>0</v>
      </c>
      <c r="AF34" s="35">
        <f t="shared" si="7"/>
        <v>0</v>
      </c>
      <c r="AG34" s="35">
        <f t="shared" si="7"/>
        <v>0</v>
      </c>
    </row>
    <row r="35" spans="1:33" x14ac:dyDescent="0.25">
      <c r="B35" s="26"/>
      <c r="C35" s="26"/>
      <c r="D35" s="26"/>
      <c r="E35" s="26"/>
      <c r="F35" s="26"/>
      <c r="G35" s="26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CC598-6AAB-45E3-9A4F-8EF586533C07}">
  <dimension ref="A1:B84"/>
  <sheetViews>
    <sheetView workbookViewId="0">
      <selection activeCell="P5" sqref="P5"/>
    </sheetView>
  </sheetViews>
  <sheetFormatPr defaultRowHeight="15" x14ac:dyDescent="0.25"/>
  <sheetData>
    <row r="1" spans="1:1" x14ac:dyDescent="0.25">
      <c r="A1" s="6" t="s">
        <v>95</v>
      </c>
    </row>
    <row r="2" spans="1:1" x14ac:dyDescent="0.25">
      <c r="A2" s="6" t="s">
        <v>96</v>
      </c>
    </row>
    <row r="3" spans="1:1" x14ac:dyDescent="0.25">
      <c r="A3" s="6" t="s">
        <v>97</v>
      </c>
    </row>
    <row r="4" spans="1:1" x14ac:dyDescent="0.25">
      <c r="A4" s="6" t="s">
        <v>98</v>
      </c>
    </row>
    <row r="5" spans="1:1" x14ac:dyDescent="0.25">
      <c r="A5" s="6" t="s">
        <v>99</v>
      </c>
    </row>
    <row r="6" spans="1:1" x14ac:dyDescent="0.25">
      <c r="A6" s="6" t="s">
        <v>100</v>
      </c>
    </row>
    <row r="7" spans="1:1" x14ac:dyDescent="0.25">
      <c r="A7" s="6" t="s">
        <v>101</v>
      </c>
    </row>
    <row r="8" spans="1:1" x14ac:dyDescent="0.25">
      <c r="A8" s="6" t="s">
        <v>102</v>
      </c>
    </row>
    <row r="9" spans="1:1" x14ac:dyDescent="0.25">
      <c r="A9" t="s">
        <v>103</v>
      </c>
    </row>
    <row r="13" spans="1:1" x14ac:dyDescent="0.25">
      <c r="A13" s="1" t="s">
        <v>104</v>
      </c>
    </row>
    <row r="14" spans="1:1" x14ac:dyDescent="0.25">
      <c r="A14" s="1" t="s">
        <v>105</v>
      </c>
    </row>
    <row r="15" spans="1:1" x14ac:dyDescent="0.25">
      <c r="A15" s="1" t="s">
        <v>106</v>
      </c>
    </row>
    <row r="16" spans="1:1" x14ac:dyDescent="0.25">
      <c r="A16" s="1" t="s">
        <v>107</v>
      </c>
    </row>
    <row r="17" spans="1:1" x14ac:dyDescent="0.25">
      <c r="A17" s="1" t="s">
        <v>108</v>
      </c>
    </row>
    <row r="18" spans="1:1" x14ac:dyDescent="0.25">
      <c r="A18" t="s">
        <v>109</v>
      </c>
    </row>
    <row r="21" spans="1:1" x14ac:dyDescent="0.25">
      <c r="A21" s="1" t="s">
        <v>110</v>
      </c>
    </row>
    <row r="22" spans="1:1" x14ac:dyDescent="0.25">
      <c r="A22" s="1" t="s">
        <v>111</v>
      </c>
    </row>
    <row r="23" spans="1:1" x14ac:dyDescent="0.25">
      <c r="A23" s="1" t="s">
        <v>112</v>
      </c>
    </row>
    <row r="24" spans="1:1" x14ac:dyDescent="0.25">
      <c r="A24" s="1" t="s">
        <v>113</v>
      </c>
    </row>
    <row r="25" spans="1:1" x14ac:dyDescent="0.25">
      <c r="A25" s="1" t="s">
        <v>114</v>
      </c>
    </row>
    <row r="26" spans="1:1" x14ac:dyDescent="0.25">
      <c r="A26" s="1" t="s">
        <v>115</v>
      </c>
    </row>
    <row r="27" spans="1:1" x14ac:dyDescent="0.25">
      <c r="A27" s="1" t="s">
        <v>116</v>
      </c>
    </row>
    <row r="28" spans="1:1" x14ac:dyDescent="0.25">
      <c r="A28" t="s">
        <v>117</v>
      </c>
    </row>
    <row r="31" spans="1:1" x14ac:dyDescent="0.25">
      <c r="A31" s="1" t="s">
        <v>118</v>
      </c>
    </row>
    <row r="32" spans="1:1" x14ac:dyDescent="0.25">
      <c r="A32" s="1" t="s">
        <v>119</v>
      </c>
    </row>
    <row r="33" spans="1:1" x14ac:dyDescent="0.25">
      <c r="A33" s="1" t="s">
        <v>120</v>
      </c>
    </row>
    <row r="34" spans="1:1" x14ac:dyDescent="0.25">
      <c r="A34" s="1" t="s">
        <v>121</v>
      </c>
    </row>
    <row r="35" spans="1:1" x14ac:dyDescent="0.25">
      <c r="A35" s="1" t="s">
        <v>122</v>
      </c>
    </row>
    <row r="36" spans="1:1" x14ac:dyDescent="0.25">
      <c r="A36" s="1" t="s">
        <v>123</v>
      </c>
    </row>
    <row r="37" spans="1:1" x14ac:dyDescent="0.25">
      <c r="A37" t="s">
        <v>124</v>
      </c>
    </row>
    <row r="40" spans="1:1" x14ac:dyDescent="0.25">
      <c r="A40" s="1" t="s">
        <v>125</v>
      </c>
    </row>
    <row r="41" spans="1:1" x14ac:dyDescent="0.25">
      <c r="A41" s="1" t="s">
        <v>126</v>
      </c>
    </row>
    <row r="42" spans="1:1" x14ac:dyDescent="0.25">
      <c r="A42" s="1" t="s">
        <v>127</v>
      </c>
    </row>
    <row r="43" spans="1:1" x14ac:dyDescent="0.25">
      <c r="A43" s="1" t="s">
        <v>128</v>
      </c>
    </row>
    <row r="44" spans="1:1" x14ac:dyDescent="0.25">
      <c r="A44" s="1" t="s">
        <v>129</v>
      </c>
    </row>
    <row r="45" spans="1:1" x14ac:dyDescent="0.25">
      <c r="A45" t="s">
        <v>130</v>
      </c>
    </row>
    <row r="47" spans="1:1" x14ac:dyDescent="0.25">
      <c r="A47" s="1" t="s">
        <v>131</v>
      </c>
    </row>
    <row r="48" spans="1:1" x14ac:dyDescent="0.25">
      <c r="A48" s="1" t="s">
        <v>132</v>
      </c>
    </row>
    <row r="50" spans="1:1" x14ac:dyDescent="0.25">
      <c r="A50" s="7">
        <v>0</v>
      </c>
    </row>
    <row r="51" spans="1:1" x14ac:dyDescent="0.25">
      <c r="A51" s="7">
        <v>1</v>
      </c>
    </row>
    <row r="52" spans="1:1" x14ac:dyDescent="0.25">
      <c r="A52" s="7" t="s">
        <v>133</v>
      </c>
    </row>
    <row r="54" spans="1:1" x14ac:dyDescent="0.25">
      <c r="A54" s="7">
        <v>0</v>
      </c>
    </row>
    <row r="55" spans="1:1" x14ac:dyDescent="0.25">
      <c r="A55" s="7">
        <v>1</v>
      </c>
    </row>
    <row r="56" spans="1:1" x14ac:dyDescent="0.25">
      <c r="A56" s="7" t="s">
        <v>133</v>
      </c>
    </row>
    <row r="57" spans="1:1" x14ac:dyDescent="0.25">
      <c r="A57" t="s">
        <v>134</v>
      </c>
    </row>
    <row r="60" spans="1:1" x14ac:dyDescent="0.25">
      <c r="A60" t="s">
        <v>135</v>
      </c>
    </row>
    <row r="61" spans="1:1" x14ac:dyDescent="0.25">
      <c r="A61" t="s">
        <v>136</v>
      </c>
    </row>
    <row r="62" spans="1:1" x14ac:dyDescent="0.25">
      <c r="A62" t="s">
        <v>137</v>
      </c>
    </row>
    <row r="63" spans="1:1" x14ac:dyDescent="0.25">
      <c r="A63" t="s">
        <v>138</v>
      </c>
    </row>
    <row r="65" spans="1:2" x14ac:dyDescent="0.25">
      <c r="A65" s="10" t="s">
        <v>139</v>
      </c>
    </row>
    <row r="66" spans="1:2" x14ac:dyDescent="0.25">
      <c r="A66" s="10" t="s">
        <v>140</v>
      </c>
    </row>
    <row r="67" spans="1:2" x14ac:dyDescent="0.25">
      <c r="A67" s="10" t="s">
        <v>141</v>
      </c>
    </row>
    <row r="68" spans="1:2" x14ac:dyDescent="0.25">
      <c r="A68" s="10" t="s">
        <v>142</v>
      </c>
    </row>
    <row r="69" spans="1:2" x14ac:dyDescent="0.25">
      <c r="A69" s="10" t="s">
        <v>143</v>
      </c>
    </row>
    <row r="70" spans="1:2" x14ac:dyDescent="0.25">
      <c r="A70" s="10" t="s">
        <v>144</v>
      </c>
    </row>
    <row r="71" spans="1:2" x14ac:dyDescent="0.25">
      <c r="A71" s="10" t="s">
        <v>145</v>
      </c>
    </row>
    <row r="72" spans="1:2" x14ac:dyDescent="0.25">
      <c r="A72" s="11" t="s">
        <v>146</v>
      </c>
    </row>
    <row r="74" spans="1:2" x14ac:dyDescent="0.25">
      <c r="A74" s="9" t="s">
        <v>147</v>
      </c>
    </row>
    <row r="75" spans="1:2" x14ac:dyDescent="0.25">
      <c r="A75" s="9" t="s">
        <v>148</v>
      </c>
    </row>
    <row r="76" spans="1:2" x14ac:dyDescent="0.25">
      <c r="A76" s="9" t="s">
        <v>149</v>
      </c>
    </row>
    <row r="77" spans="1:2" x14ac:dyDescent="0.25">
      <c r="A77" s="9" t="s">
        <v>150</v>
      </c>
      <c r="B77" s="8"/>
    </row>
    <row r="80" spans="1:2" x14ac:dyDescent="0.25">
      <c r="A80" s="9" t="s">
        <v>151</v>
      </c>
    </row>
    <row r="81" spans="1:2" x14ac:dyDescent="0.25">
      <c r="A81" s="9" t="s">
        <v>152</v>
      </c>
    </row>
    <row r="82" spans="1:2" x14ac:dyDescent="0.25">
      <c r="A82" s="9" t="s">
        <v>153</v>
      </c>
      <c r="B82" s="9"/>
    </row>
    <row r="83" spans="1:2" x14ac:dyDescent="0.25">
      <c r="A83" s="9" t="s">
        <v>154</v>
      </c>
      <c r="B83" s="9"/>
    </row>
    <row r="84" spans="1:2" x14ac:dyDescent="0.25">
      <c r="A84" s="9" t="s">
        <v>155</v>
      </c>
      <c r="B84" s="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89B5A7570A064AB62E160E9D1D00DD" ma:contentTypeVersion="18" ma:contentTypeDescription="Create a new document." ma:contentTypeScope="" ma:versionID="f5e6e9cb5dbe5299dfaff1fbd44745b8">
  <xsd:schema xmlns:xsd="http://www.w3.org/2001/XMLSchema" xmlns:xs="http://www.w3.org/2001/XMLSchema" xmlns:p="http://schemas.microsoft.com/office/2006/metadata/properties" xmlns:ns2="3de2f908-da8a-4305-b72f-490d3fbeb6c9" xmlns:ns3="4baa46b0-2d9b-4080-856c-5aca5894b07b" targetNamespace="http://schemas.microsoft.com/office/2006/metadata/properties" ma:root="true" ma:fieldsID="5e1fad860b9224698e984692e597b3a6" ns2:_="" ns3:_="">
    <xsd:import namespace="3de2f908-da8a-4305-b72f-490d3fbeb6c9"/>
    <xsd:import namespace="4baa46b0-2d9b-4080-856c-5aca5894b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e2f908-da8a-4305-b72f-490d3fbeb6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2030005-553d-47f4-ac0f-a9fbbe3866e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aa46b0-2d9b-4080-856c-5aca5894b07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10ce0f5-c9f0-435c-ba10-cf52e8aa2c56}" ma:internalName="TaxCatchAll" ma:showField="CatchAllData" ma:web="4baa46b0-2d9b-4080-856c-5aca5894b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de2f908-da8a-4305-b72f-490d3fbeb6c9">
      <Terms xmlns="http://schemas.microsoft.com/office/infopath/2007/PartnerControls"/>
    </lcf76f155ced4ddcb4097134ff3c332f>
    <TaxCatchAll xmlns="4baa46b0-2d9b-4080-856c-5aca5894b07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FE565A-AB28-43BF-89EB-3C10CCD8B65E}"/>
</file>

<file path=customXml/itemProps2.xml><?xml version="1.0" encoding="utf-8"?>
<ds:datastoreItem xmlns:ds="http://schemas.openxmlformats.org/officeDocument/2006/customXml" ds:itemID="{D8F1CB8A-A938-4EF7-A706-05140E47CE3B}">
  <ds:schemaRefs>
    <ds:schemaRef ds:uri="http://schemas.microsoft.com/office/2006/metadata/properties"/>
    <ds:schemaRef ds:uri="http://schemas.microsoft.com/office/infopath/2007/PartnerControls"/>
    <ds:schemaRef ds:uri="71c45d75-c9c9-409a-a4e9-a617adc7c43c"/>
    <ds:schemaRef ds:uri="fdf9675d-d33e-4644-abaa-8e381cb1b0f1"/>
    <ds:schemaRef ds:uri="8d42e0dd-18ca-448e-996e-c2aaa315e839"/>
  </ds:schemaRefs>
</ds:datastoreItem>
</file>

<file path=customXml/itemProps3.xml><?xml version="1.0" encoding="utf-8"?>
<ds:datastoreItem xmlns:ds="http://schemas.openxmlformats.org/officeDocument/2006/customXml" ds:itemID="{095B8270-1566-4FE8-9794-49EE7C50458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Participant characteristics</vt:lpstr>
      <vt:lpstr> Post-module assessment</vt:lpstr>
      <vt:lpstr>Confidence assessment</vt:lpstr>
      <vt:lpstr>Champion course evaluation</vt:lpstr>
      <vt:lpstr>Trainer course evaluation</vt:lpstr>
      <vt:lpstr>PPC orientation evaluation</vt:lpstr>
      <vt:lpstr> Post-module assessment (2)</vt:lpstr>
      <vt:lpstr>Sheet7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Susheela Engelbrecht</dc:creator>
  <cp:keywords/>
  <dc:description/>
  <cp:lastModifiedBy>Susheela Engelbrecht</cp:lastModifiedBy>
  <cp:revision/>
  <dcterms:created xsi:type="dcterms:W3CDTF">2023-06-18T10:55:52Z</dcterms:created>
  <dcterms:modified xsi:type="dcterms:W3CDTF">2024-05-07T20:02:34Z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0x010100C989B5A7570A064AB62E160E9D1D00DD</vt:lpwstr>
  </property>
  <property fmtid="{D5CDD505-2E9C-101B-9397-08002B2CF9AE}" pid="3" name="MCGL Country">
    <vt:lpwstr/>
  </property>
  <property fmtid="{D5CDD505-2E9C-101B-9397-08002B2CF9AE}" pid="4" name="MediaServiceImageTags">
    <vt:lpwstr/>
  </property>
  <property fmtid="{D5CDD505-2E9C-101B-9397-08002B2CF9AE}" pid="5" name="MCGL Accelerator">
    <vt:lpwstr/>
  </property>
  <property fmtid="{D5CDD505-2E9C-101B-9397-08002B2CF9AE}" pid="6" name="High-impact Intervention">
    <vt:lpwstr/>
  </property>
</Properties>
</file>